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defaultThemeVersion="124226"/>
  <mc:AlternateContent xmlns:mc="http://schemas.openxmlformats.org/markup-compatibility/2006">
    <mc:Choice Requires="x15">
      <x15ac:absPath xmlns:x15ac="http://schemas.microsoft.com/office/spreadsheetml/2010/11/ac" url="C:\Users\tring\Downloads\Nam 2021\"/>
    </mc:Choice>
  </mc:AlternateContent>
  <xr:revisionPtr revIDLastSave="0" documentId="13_ncr:1_{97D89AFF-2CBF-4474-86EF-2B9A8C775B02}" xr6:coauthVersionLast="47" xr6:coauthVersionMax="47" xr10:uidLastSave="{00000000-0000-0000-0000-000000000000}"/>
  <bookViews>
    <workbookView xWindow="-120" yWindow="-120" windowWidth="20730" windowHeight="11160" xr2:uid="{00000000-000D-0000-FFFF-FFFF00000000}"/>
  </bookViews>
  <sheets>
    <sheet name="Thu phi (1A)" sheetId="6" r:id="rId1"/>
    <sheet name="Cat giam 50% (2A)" sheetId="4" r:id="rId2"/>
    <sheet name="Tiet kiem 10% (3A)" sheetId="5" r:id="rId3"/>
  </sheets>
  <definedNames>
    <definedName name="_xlnm._FilterDatabase" localSheetId="1" hidden="1">'Cat giam 50% (2A)'!$A$8:$M$9</definedName>
    <definedName name="_xlnm._FilterDatabase" localSheetId="0" hidden="1">'Thu phi (1A)'!$A$6:$K$10</definedName>
    <definedName name="_xlnm._FilterDatabase" localSheetId="2" hidden="1">'Tiet kiem 10% (3A)'!$A$11:$AU$12</definedName>
    <definedName name="_xlnm.Print_Titles" localSheetId="1">'Cat giam 50% (2A)'!$7:$8</definedName>
    <definedName name="_xlnm.Print_Titles" localSheetId="0">'Thu phi (1A)'!$7:$9</definedName>
    <definedName name="_xlnm.Print_Titles" localSheetId="2">'Tiet kiem 10% (3A)'!$7:$11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12" i="5" l="1"/>
  <c r="AC12" i="5" l="1"/>
  <c r="AB12" i="5" s="1"/>
  <c r="O12" i="5"/>
  <c r="J12" i="5"/>
  <c r="I12" i="5" s="1"/>
  <c r="J9" i="4"/>
  <c r="H12" i="5" l="1"/>
  <c r="H10" i="6"/>
</calcChain>
</file>

<file path=xl/sharedStrings.xml><?xml version="1.0" encoding="utf-8"?>
<sst xmlns="http://schemas.openxmlformats.org/spreadsheetml/2006/main" count="115" uniqueCount="68">
  <si>
    <t>Đơn vị tính: triệu đồng</t>
  </si>
  <si>
    <t>STT</t>
  </si>
  <si>
    <t>Tên đơn vị</t>
  </si>
  <si>
    <t>Ghi chú</t>
  </si>
  <si>
    <t>Tổng kinh phí cắt giảm dự toán chi thường xuyên từ nguồn thu phí được để lại, thu nghiệp vụ</t>
  </si>
  <si>
    <t>Tổng kinh phí tiết kiệm thêm 10% chi thường xuyên</t>
  </si>
  <si>
    <t>Kinh phí tiết kiệm</t>
  </si>
  <si>
    <t>Dự toán chi thường xuyên năm 2020 được cấp có thẩm quyền giao (A)</t>
  </si>
  <si>
    <t>Tổng dự toán các khoản chi thường xuyên không thực hiện cắt giảm (C)</t>
  </si>
  <si>
    <t>Tổng dự toán</t>
  </si>
  <si>
    <t>Dự toán giao đầu năm</t>
  </si>
  <si>
    <t>Dự toán bổ sung trong năm</t>
  </si>
  <si>
    <t>Dự toán điều chỉnh giảm trong năm</t>
  </si>
  <si>
    <t>Trong đó:</t>
  </si>
  <si>
    <t>Cắt giảm chi thường xuyên từ nguồn thu phí được để lại</t>
  </si>
  <si>
    <t>Cắt giảm chi thường xuyên từ nguồn thu nghiệp vụ</t>
  </si>
  <si>
    <t>3=4+5</t>
  </si>
  <si>
    <t>5=3-4</t>
  </si>
  <si>
    <t>5=6+7-8</t>
  </si>
  <si>
    <t>Phụ lục số 3a</t>
  </si>
  <si>
    <t>Thẩm kế</t>
  </si>
  <si>
    <t>C</t>
  </si>
  <si>
    <t>L</t>
  </si>
  <si>
    <t>K</t>
  </si>
  <si>
    <t>Tiết kiệm thêm 10% chi thường xuyên còn lại</t>
  </si>
  <si>
    <t>Kinh phí tự chủ/Kinh phí thường xuyên</t>
  </si>
  <si>
    <t>Kinh phí không tự chủ/Kinh phí không thường xuyên</t>
  </si>
  <si>
    <t>Kinh phí 
tiết kiệm</t>
  </si>
  <si>
    <t>Kinh phí mua sắm trang phục ngành, kinh phí thuê trụ sở</t>
  </si>
  <si>
    <t>Phụ lục số 2a</t>
  </si>
  <si>
    <t>BÁO CÁO CẮT GIẢM DỰ TOÁN CHI THƯỜNG XUYÊN TỪ NGUỒN THU PHÍ ĐƯỢC ĐỂ LẠI, 
THU NGHIỆP VỤ THEO CÔNG VĂN SỐ 6299/BTC-NSNN NGÀY 11/6/2021 CỦA BỘ TÀI CHÍNH</t>
  </si>
  <si>
    <t>BÁO CÁO CẮT GIẢM TỐI THIỂU 50% KINH PHÍ TỔ CHỨC HỘI NGHỊ, ĐI CÔNG TÁC TRONG VÀ NGOÀI NƯỚC
CÒN LẠI THEO CÔNG VĂN SỐ 6299/BTC-NSNN NGÀY 11/6/2021 CỦA BỘ TÀI CHÍNH</t>
  </si>
  <si>
    <t>Dự toán được giao năm 2021 để chi tổ chức hội nghị, đi công tác trong và ngoài nước theo phân bổ hoặc số thực hiện năm 2020  (*)</t>
  </si>
  <si>
    <t>(*) Đối với trường hợp cấp có thẩm quyền khi giao dự toán năm 2021 không chi tiết các nội dung chi tổ chức hội nghị, đi công tác trong và ngoài nước.</t>
  </si>
  <si>
    <t>Kinh phí tổ chức hội nghị, đi công tác trong và ngoài nước đã triển khai thực hiện/hoàn thiện hồ sơ, thủ tục thực hiện đến ngày 15 tháng 6 năm 2021</t>
  </si>
  <si>
    <t>Kinh phí hội nghị, công tác trong và ngoài nước còn lại  tính đến ngày 15 tháng 6 năm 2021</t>
  </si>
  <si>
    <t>Thuyết minh kinh phí tổ chức hội nghị, đi công tác trong và ngoài nước còn lại  tính đến ngày 15 tháng 6 năm 2021
(Nội dung, số tiền)</t>
  </si>
  <si>
    <t>Cắt giảm tối thiểu 50%</t>
  </si>
  <si>
    <t>BÁO CÁO TIẾT KIỆM THÊM 10% CHI THƯỜNG XUYÊN THEO CÔNG VĂN SỐ 6299/BTC-NSNN NGÀY 11/6/2021 CỦA BỘ TÀI CHÍNH</t>
  </si>
  <si>
    <t>Dự toán chi thường xuyên năm 2021 được cấp có thẩm quyền giao (A)</t>
  </si>
  <si>
    <t>Tổng quỹ lương tính theo mức lương cơ sở 1,49 triệu đồng/tháng, phụ cấp, tiền công, các khoản đóng góp và các khoản chi khác cho con người theo chế độ, chính sách hiện hành cả năm  2021 (B)</t>
  </si>
  <si>
    <t>Số tiết kiệm 10% dành để cải cách tiền lương đã giao cho các cơ quan, đơn vị đầu năm</t>
  </si>
  <si>
    <t>Chi từ nguồn vốn ngoài nước, vốn đối ứng các dự án ODA</t>
  </si>
  <si>
    <t>Kinh phí thực hiện các chế độ chính sách an sinh xã hội đã được cấp có thẩm quyền quyết định</t>
  </si>
  <si>
    <t>Kinh phí để triển khai các nhiệm vụ chi phòng, chống và hỗ trợ người dân gặp khó khăn do đại dịch Covid-19</t>
  </si>
  <si>
    <t>Kinh phí đào tạo lưu học sinh nước ngoài ở Việt Nam và đào tạo lưu học sinh Việt Nam ở nước ngoài diện Hiệp định; kinh phí thực hiện Đề án đào tạo cán bộ khoa học kỹ thuật, cán bộ quản lý,...ở nước ngoài</t>
  </si>
  <si>
    <t xml:space="preserve"> Kinh phí thực hiện các chương trình, đề tài, đề án khoa học cấp nhà nước đã được cơ quan có thẩm quyền phê duyệt; kinh phí thực hiện các nhiệm vụ hợp tác khoa học kỹ thuật với một số nước theo Hiệp định hoặc Nghị định thư;…</t>
  </si>
  <si>
    <t>Kinh phí tài trợ báo, tạp chí, xuất bản, chi trợ giá; quỹ nhuận bút của các cơ quan báo chí; kinh phí đặt hàng sản xuất phim; đặt hàng sản phẩm, dịch vụ sự nghiệp công và dịch vụ công ích; đặt hàng các kênh truyền hình phục vụ nhiệm vụ chính trị</t>
  </si>
  <si>
    <t>Kinh phí hoạt động phục vụ phiên tòa; kinh phí hoạt động điều tra, thực hành quyền công tố và kiểm soát hoạt động tư pháp của cơ quan kiểm sát nhân dân; kinh phí giám định phục vụ hoạt động của cơ quan tư pháp, thanh tra, kiểm toán; kinh phí hoạt động của đoàn Hội thẩm, kinh phí tạm ứng cưỡng chế, thanh tra, kiểm toán; kinh phí hoạt động của đoàn Hội thẩm, kinh phí tạm ứng cưỡng chế thi hành án, tiêu hủy tang vật, kinh phí thừa phát lại</t>
  </si>
  <si>
    <t xml:space="preserve"> Kinh phí tổ chức hội nghị, công tác trong và ngoài nước </t>
  </si>
  <si>
    <t>Các khoản kinh phí được Thủ tướng Chính phủ, Bộ Tài chính giao bổ sung dự toán ngoài Quyết định giao dự toán năm 2021 của Bộ trưởng Bộ Tài chính</t>
  </si>
  <si>
    <t>Các khoản chi thường xuyên thực tế đã chi hoặc đã thực hiện ký kết hợp đồng thực hiện đến ngày 15 tháng 6 năm 2021; kinh phí thực hiện các nhiệm vụ mua sắm, sửa chữa tài sản, đấu thầu cung cấp sản phẩm, dịch vụ sự nghiệp công và dịch vụ công ích, đã thực hiện một trong các khâu tổ chức lựa chọn nhà thầu theo quy định của pháp luật về đấu thầu (D)</t>
  </si>
  <si>
    <t>4=(5-9-10-22)X10%</t>
  </si>
  <si>
    <t>Các khoản chi thường xuyên thực tế đã chi hoặc đã thực hiện ký kết hợp đồng thực hiện đến ngày 15 tháng 6 năm 2021; kinh phí thực hiện các nhiệm vụ mua sắm, sửa chữa tài sản, đấu thầu cung cấp sản phẩm, dịch vụ sự nghiệp công và dịch vụ công ích, đã thực hiện một trong các khâu tổ chức lựa chọn nhà thầu theo quy định của pháp luật về đấu thầu
 (D)</t>
  </si>
  <si>
    <t>Tổng quỹ lương tính theo mức lương cơ sở 1,49 triệu đồng/tháng, phụ cấp, tiền công, các khoản đóng góp và các khoản chi khác cho con người theo chế độ, chính sách hiện hành cả năm  2021 
(B)</t>
  </si>
  <si>
    <t>23=(24-28-29-41)x10%</t>
  </si>
  <si>
    <t>3=4+23</t>
  </si>
  <si>
    <t>24=25+26-27</t>
  </si>
  <si>
    <t>29=30+31+…+40</t>
  </si>
  <si>
    <t>10=11+12…+21</t>
  </si>
  <si>
    <t>Diệu</t>
  </si>
  <si>
    <t xml:space="preserve">Đơn vị </t>
  </si>
  <si>
    <t>Phụ lục số 1a</t>
  </si>
  <si>
    <t>TÊN ĐƠN VỊ</t>
  </si>
  <si>
    <t>SỞ GIÁO DỤC VÀ ĐÀO TẠO TP.HCM</t>
  </si>
  <si>
    <t>Người lập biểu</t>
  </si>
  <si>
    <t>Ngày    tháng    năm</t>
  </si>
  <si>
    <t>Thủ trưởng đơn vị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</si>
</sst>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3" formatCode="_(* #,##0.00_);_(* \(#,##0.00\);_(* &quot;-&quot;??_);_(@_)"/>
    <numFmt numFmtId="164" formatCode="_(* #,###_);[Red]_(* \(#,###\);_(* &quot;-&quot;??_);_(@_)"/>
    <numFmt numFmtId="165" formatCode="#,##0;[Red]#,##0"/>
  </numFmts>
  <fonts count="17">
    <font>
      <sz val="11"/>
      <color theme="1"/>
      <name val="Calibri"/>
      <family val="2"/>
      <scheme val="minor"/>
    </font>
    <font>
      <sz val="11"/>
      <color theme="1"/>
      <name val="Calibri"/>
      <family val="2"/>
      <scheme val="minor"/>
    </font>
    <font>
      <sz val="12"/>
      <color theme="1"/>
      <name val="Times New Roman"/>
      <family val="1"/>
    </font>
    <font>
      <sz val="14"/>
      <color theme="1"/>
      <name val="Times New Roman"/>
      <family val="1"/>
    </font>
    <font>
      <b/>
      <sz val="12"/>
      <color theme="1"/>
      <name val="Times New Roman"/>
      <family val="1"/>
    </font>
    <font>
      <b/>
      <sz val="16"/>
      <color theme="1"/>
      <name val="Times New Roman"/>
      <family val="1"/>
    </font>
    <font>
      <i/>
      <sz val="12"/>
      <color theme="1"/>
      <name val="Times New Roman"/>
      <family val="1"/>
    </font>
    <font>
      <i/>
      <sz val="8"/>
      <color theme="1"/>
      <name val="Times New Roman"/>
      <family val="1"/>
    </font>
    <font>
      <b/>
      <sz val="14"/>
      <color theme="1"/>
      <name val="Times New Roman"/>
      <family val="1"/>
    </font>
    <font>
      <sz val="12"/>
      <name val="Times New Roman"/>
      <family val="1"/>
    </font>
    <font>
      <sz val="14"/>
      <color theme="1"/>
      <name val="Times New Roman"/>
      <family val="2"/>
    </font>
    <font>
      <sz val="13"/>
      <color theme="1"/>
      <name val="Times New Roman"/>
      <family val="2"/>
    </font>
    <font>
      <sz val="12"/>
      <name val="VNI-Times"/>
    </font>
    <font>
      <sz val="10"/>
      <name val="Arial"/>
      <family val="2"/>
    </font>
    <font>
      <i/>
      <sz val="14"/>
      <color theme="1"/>
      <name val="Times New Roman"/>
      <family val="1"/>
    </font>
    <font>
      <sz val="8"/>
      <color theme="1"/>
      <name val="Times New Roman"/>
      <family val="1"/>
    </font>
    <font>
      <sz val="14"/>
      <color theme="1"/>
      <name val="Calibri"/>
      <family val="2"/>
      <scheme val="minor"/>
    </font>
  </fonts>
  <fills count="3">
    <fill>
      <patternFill patternType="none"/>
    </fill>
    <fill>
      <patternFill patternType="gray125"/>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10">
    <xf numFmtId="0" fontId="0" fillId="0" borderId="0"/>
    <xf numFmtId="43" fontId="9" fillId="0" borderId="0" applyFont="0" applyFill="0" applyBorder="0" applyAlignment="0" applyProtection="0"/>
    <xf numFmtId="43" fontId="10" fillId="0" borderId="0" applyFont="0" applyFill="0" applyBorder="0" applyAlignment="0" applyProtection="0"/>
    <xf numFmtId="43" fontId="11" fillId="0" borderId="0" applyFont="0" applyFill="0" applyBorder="0" applyAlignment="0" applyProtection="0"/>
    <xf numFmtId="164" fontId="1" fillId="0" borderId="0" applyFont="0" applyFill="0" applyBorder="0" applyAlignment="0" applyProtection="0"/>
    <xf numFmtId="0" fontId="10" fillId="0" borderId="0"/>
    <xf numFmtId="0" fontId="12" fillId="0" borderId="0"/>
    <xf numFmtId="0" fontId="13" fillId="0" borderId="0"/>
    <xf numFmtId="0" fontId="13" fillId="0" borderId="0"/>
    <xf numFmtId="0" fontId="11" fillId="0" borderId="0"/>
  </cellStyleXfs>
  <cellXfs count="67">
    <xf numFmtId="0" fontId="0" fillId="0" borderId="0" xfId="0"/>
    <xf numFmtId="0" fontId="0" fillId="0" borderId="0" xfId="0" applyFont="1" applyFill="1" applyAlignment="1">
      <alignment horizontal="center"/>
    </xf>
    <xf numFmtId="0" fontId="3" fillId="0" borderId="0" xfId="0" applyFont="1" applyFill="1"/>
    <xf numFmtId="0" fontId="0" fillId="0" borderId="0" xfId="0" applyFont="1" applyFill="1"/>
    <xf numFmtId="0" fontId="6" fillId="0" borderId="0" xfId="0" applyFont="1" applyFill="1" applyAlignment="1">
      <alignment horizontal="right"/>
    </xf>
    <xf numFmtId="0" fontId="2" fillId="0" borderId="0" xfId="0" applyFont="1" applyFill="1"/>
    <xf numFmtId="0" fontId="7" fillId="0" borderId="1" xfId="0" applyFont="1" applyFill="1" applyBorder="1" applyAlignment="1">
      <alignment horizontal="center" vertical="center" wrapText="1"/>
    </xf>
    <xf numFmtId="0" fontId="7" fillId="0" borderId="0" xfId="0" applyFont="1" applyFill="1" applyAlignment="1">
      <alignment wrapText="1"/>
    </xf>
    <xf numFmtId="41" fontId="2" fillId="0" borderId="1" xfId="0" applyNumberFormat="1" applyFont="1" applyFill="1" applyBorder="1" applyAlignment="1">
      <alignment horizontal="right" vertical="center" wrapText="1"/>
    </xf>
    <xf numFmtId="41" fontId="4" fillId="0" borderId="1" xfId="0" applyNumberFormat="1" applyFont="1" applyFill="1" applyBorder="1" applyAlignment="1">
      <alignment horizontal="center" vertical="center" wrapText="1"/>
    </xf>
    <xf numFmtId="41" fontId="4" fillId="0" borderId="1" xfId="0" applyNumberFormat="1" applyFont="1" applyFill="1" applyBorder="1" applyAlignment="1">
      <alignment horizontal="right" vertical="center" wrapText="1"/>
    </xf>
    <xf numFmtId="0" fontId="4" fillId="0" borderId="0" xfId="0" applyFont="1" applyFill="1"/>
    <xf numFmtId="0" fontId="3" fillId="0" borderId="0" xfId="0" applyFont="1" applyFill="1" applyAlignment="1">
      <alignment horizontal="center"/>
    </xf>
    <xf numFmtId="0" fontId="3" fillId="0" borderId="0" xfId="0" applyFont="1" applyFill="1" applyAlignment="1">
      <alignment horizontal="left"/>
    </xf>
    <xf numFmtId="0" fontId="7" fillId="0" borderId="0" xfId="0" applyFont="1" applyFill="1"/>
    <xf numFmtId="0" fontId="2" fillId="0" borderId="0" xfId="0" applyFont="1" applyFill="1" applyAlignment="1">
      <alignment horizontal="center"/>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0" fillId="0" borderId="6" xfId="0" applyFont="1" applyFill="1" applyBorder="1" applyAlignment="1">
      <alignment horizontal="center"/>
    </xf>
    <xf numFmtId="0" fontId="0" fillId="0" borderId="6" xfId="0" applyFont="1" applyFill="1" applyBorder="1"/>
    <xf numFmtId="0" fontId="15" fillId="0" borderId="1" xfId="0" applyFont="1" applyFill="1" applyBorder="1" applyAlignment="1">
      <alignment horizontal="center" vertical="center" wrapText="1"/>
    </xf>
    <xf numFmtId="0" fontId="15" fillId="0" borderId="0" xfId="0" applyFont="1" applyFill="1" applyAlignment="1">
      <alignment wrapText="1"/>
    </xf>
    <xf numFmtId="0" fontId="3" fillId="0" borderId="0" xfId="0" applyFont="1" applyFill="1" applyAlignment="1"/>
    <xf numFmtId="0" fontId="8" fillId="0" borderId="0" xfId="0" applyFont="1" applyFill="1" applyAlignment="1"/>
    <xf numFmtId="0" fontId="16" fillId="0" borderId="0" xfId="0" applyFont="1" applyFill="1"/>
    <xf numFmtId="0" fontId="16" fillId="0" borderId="0" xfId="0" applyFont="1" applyFill="1" applyAlignment="1">
      <alignment horizontal="center"/>
    </xf>
    <xf numFmtId="0" fontId="14" fillId="0" borderId="0" xfId="0" applyFont="1" applyFill="1" applyAlignment="1">
      <alignment horizontal="right"/>
    </xf>
    <xf numFmtId="0" fontId="8" fillId="0" borderId="8" xfId="0" applyFont="1" applyFill="1" applyBorder="1" applyAlignment="1">
      <alignment horizontal="center" vertical="center" wrapText="1"/>
    </xf>
    <xf numFmtId="0" fontId="14" fillId="0" borderId="1" xfId="0" applyFont="1" applyFill="1" applyBorder="1" applyAlignment="1">
      <alignment horizontal="center" vertical="center" wrapText="1"/>
    </xf>
    <xf numFmtId="41" fontId="3" fillId="0" borderId="1" xfId="0" applyNumberFormat="1" applyFont="1" applyFill="1" applyBorder="1" applyAlignment="1">
      <alignment horizontal="right" vertical="center" wrapText="1"/>
    </xf>
    <xf numFmtId="41" fontId="8" fillId="0" borderId="1" xfId="0" applyNumberFormat="1" applyFont="1" applyFill="1" applyBorder="1" applyAlignment="1">
      <alignment horizontal="right" vertical="center" wrapText="1"/>
    </xf>
    <xf numFmtId="0" fontId="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2" fillId="0" borderId="1" xfId="0" applyFont="1" applyFill="1" applyBorder="1" applyAlignment="1">
      <alignment vertical="center"/>
    </xf>
    <xf numFmtId="0" fontId="2" fillId="0" borderId="1" xfId="0" applyFont="1" applyFill="1" applyBorder="1" applyAlignment="1">
      <alignment horizontal="left" vertical="center" wrapText="1"/>
    </xf>
    <xf numFmtId="41" fontId="4" fillId="2" borderId="1" xfId="0" applyNumberFormat="1" applyFont="1" applyFill="1" applyBorder="1" applyAlignment="1">
      <alignment horizontal="center" vertical="center" wrapText="1"/>
    </xf>
    <xf numFmtId="41" fontId="4" fillId="2" borderId="1" xfId="0" applyNumberFormat="1" applyFont="1" applyFill="1" applyBorder="1" applyAlignment="1">
      <alignment horizontal="right" vertical="center" wrapText="1"/>
    </xf>
    <xf numFmtId="41" fontId="2" fillId="2" borderId="1" xfId="0" applyNumberFormat="1" applyFont="1" applyFill="1" applyBorder="1" applyAlignment="1">
      <alignment horizontal="center" vertical="center" wrapText="1"/>
    </xf>
    <xf numFmtId="41" fontId="3" fillId="2" borderId="1" xfId="0" applyNumberFormat="1" applyFont="1" applyFill="1" applyBorder="1" applyAlignment="1">
      <alignment horizontal="right" vertical="center" wrapText="1"/>
    </xf>
    <xf numFmtId="0" fontId="8" fillId="0" borderId="0" xfId="0" applyFont="1" applyFill="1" applyAlignment="1">
      <alignment horizontal="center"/>
    </xf>
    <xf numFmtId="0" fontId="8" fillId="0" borderId="0" xfId="0" applyFont="1" applyFill="1" applyAlignment="1">
      <alignment horizontal="center"/>
    </xf>
    <xf numFmtId="0" fontId="8"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8" fillId="0" borderId="0" xfId="0" applyFont="1" applyFill="1" applyAlignment="1">
      <alignment horizontal="right"/>
    </xf>
    <xf numFmtId="0" fontId="8" fillId="0" borderId="0" xfId="0" applyFont="1" applyFill="1" applyAlignment="1">
      <alignment horizontal="center" wrapText="1"/>
    </xf>
    <xf numFmtId="0" fontId="8" fillId="0" borderId="0" xfId="0" applyFont="1" applyFill="1" applyAlignment="1">
      <alignment horizontal="center"/>
    </xf>
    <xf numFmtId="0" fontId="8" fillId="0" borderId="2"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2" fillId="0" borderId="0" xfId="0" applyFont="1" applyFill="1" applyAlignment="1">
      <alignment horizontal="center"/>
    </xf>
    <xf numFmtId="0" fontId="4" fillId="0" borderId="0" xfId="0" applyFont="1" applyFill="1" applyAlignment="1">
      <alignment horizontal="right"/>
    </xf>
    <xf numFmtId="0" fontId="4" fillId="0" borderId="0" xfId="0" applyFont="1" applyFill="1" applyAlignment="1">
      <alignment horizontal="center"/>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5" fillId="0" borderId="0" xfId="0" applyFont="1" applyFill="1" applyAlignment="1">
      <alignment horizontal="center"/>
    </xf>
    <xf numFmtId="0" fontId="5" fillId="0" borderId="0" xfId="0" applyFont="1" applyFill="1" applyAlignment="1">
      <alignment horizontal="center" wrapText="1"/>
    </xf>
    <xf numFmtId="0" fontId="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7" xfId="0" applyFont="1" applyFill="1" applyBorder="1" applyAlignment="1">
      <alignment horizontal="center" vertical="center" wrapText="1"/>
    </xf>
    <xf numFmtId="165" fontId="4" fillId="0" borderId="1" xfId="0" applyNumberFormat="1" applyFont="1" applyFill="1" applyBorder="1" applyAlignment="1">
      <alignment horizontal="center" vertical="center" wrapText="1"/>
    </xf>
  </cellXfs>
  <cellStyles count="10">
    <cellStyle name="Comma 2" xfId="1" xr:uid="{00000000-0005-0000-0000-000000000000}"/>
    <cellStyle name="Comma 3" xfId="2" xr:uid="{00000000-0005-0000-0000-000001000000}"/>
    <cellStyle name="Comma 4" xfId="3" xr:uid="{00000000-0005-0000-0000-000002000000}"/>
    <cellStyle name="Comma 5" xfId="4" xr:uid="{00000000-0005-0000-0000-000003000000}"/>
    <cellStyle name="Normal" xfId="0" builtinId="0"/>
    <cellStyle name="Normal 2" xfId="5" xr:uid="{00000000-0005-0000-0000-000005000000}"/>
    <cellStyle name="Normal 2 2" xfId="6" xr:uid="{00000000-0005-0000-0000-000006000000}"/>
    <cellStyle name="Normal 3" xfId="7" xr:uid="{00000000-0005-0000-0000-000007000000}"/>
    <cellStyle name="Normal 4" xfId="8" xr:uid="{00000000-0005-0000-0000-000008000000}"/>
    <cellStyle name="Normal 5" xfId="9"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202413</xdr:colOff>
      <xdr:row>2</xdr:row>
      <xdr:rowOff>71438</xdr:rowOff>
    </xdr:from>
    <xdr:to>
      <xdr:col>5</xdr:col>
      <xdr:colOff>416729</xdr:colOff>
      <xdr:row>2</xdr:row>
      <xdr:rowOff>71438</xdr:rowOff>
    </xdr:to>
    <xdr:cxnSp macro="">
      <xdr:nvCxnSpPr>
        <xdr:cNvPr id="2" name="Straight Connector 1">
          <a:extLst>
            <a:ext uri="{FF2B5EF4-FFF2-40B4-BE49-F238E27FC236}">
              <a16:creationId xmlns:a16="http://schemas.microsoft.com/office/drawing/2014/main" id="{00000000-0008-0000-0100-000002000000}"/>
            </a:ext>
          </a:extLst>
        </xdr:cNvPr>
        <xdr:cNvCxnSpPr/>
      </xdr:nvCxnSpPr>
      <xdr:spPr>
        <a:xfrm>
          <a:off x="583413" y="566738"/>
          <a:ext cx="2071691"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190507</xdr:colOff>
      <xdr:row>2</xdr:row>
      <xdr:rowOff>71438</xdr:rowOff>
    </xdr:from>
    <xdr:to>
      <xdr:col>6</xdr:col>
      <xdr:colOff>23819</xdr:colOff>
      <xdr:row>2</xdr:row>
      <xdr:rowOff>71438</xdr:rowOff>
    </xdr:to>
    <xdr:cxnSp macro="">
      <xdr:nvCxnSpPr>
        <xdr:cNvPr id="2" name="Straight Connector 1">
          <a:extLst>
            <a:ext uri="{FF2B5EF4-FFF2-40B4-BE49-F238E27FC236}">
              <a16:creationId xmlns:a16="http://schemas.microsoft.com/office/drawing/2014/main" id="{00000000-0008-0000-0200-000002000000}"/>
            </a:ext>
          </a:extLst>
        </xdr:cNvPr>
        <xdr:cNvCxnSpPr/>
      </xdr:nvCxnSpPr>
      <xdr:spPr>
        <a:xfrm>
          <a:off x="571507" y="566738"/>
          <a:ext cx="1128712"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pageSetUpPr fitToPage="1"/>
  </sheetPr>
  <dimension ref="A1:K13"/>
  <sheetViews>
    <sheetView tabSelected="1" zoomScale="80" zoomScaleNormal="80" workbookViewId="0">
      <selection activeCell="A4" sqref="A4:K4"/>
    </sheetView>
  </sheetViews>
  <sheetFormatPr defaultColWidth="9.140625" defaultRowHeight="18.75"/>
  <cols>
    <col min="1" max="1" width="7" style="12" customWidth="1"/>
    <col min="2" max="2" width="9.140625" style="12" hidden="1" customWidth="1"/>
    <col min="3" max="3" width="4" style="13" customWidth="1"/>
    <col min="4" max="4" width="43.28515625" style="13" customWidth="1"/>
    <col min="5" max="7" width="9" style="12" hidden="1" customWidth="1"/>
    <col min="8" max="8" width="30.7109375" style="12" customWidth="1"/>
    <col min="9" max="9" width="29.5703125" style="12" customWidth="1"/>
    <col min="10" max="10" width="26.28515625" style="12" customWidth="1"/>
    <col min="11" max="11" width="9.7109375" style="2" customWidth="1"/>
    <col min="12" max="16384" width="9.140625" style="2"/>
  </cols>
  <sheetData>
    <row r="1" spans="1:11">
      <c r="B1" s="23"/>
      <c r="C1" s="23"/>
      <c r="D1" s="12" t="s">
        <v>64</v>
      </c>
      <c r="E1" s="23"/>
      <c r="F1" s="23"/>
      <c r="G1" s="23"/>
      <c r="H1" s="23"/>
      <c r="I1" s="23"/>
      <c r="J1" s="44" t="s">
        <v>62</v>
      </c>
      <c r="K1" s="44"/>
    </row>
    <row r="2" spans="1:11">
      <c r="B2" s="24"/>
      <c r="C2" s="24"/>
      <c r="D2" s="41" t="s">
        <v>63</v>
      </c>
      <c r="E2" s="24"/>
      <c r="F2" s="24"/>
      <c r="G2" s="24"/>
      <c r="H2" s="24"/>
      <c r="I2" s="24"/>
      <c r="J2" s="24"/>
      <c r="K2" s="25"/>
    </row>
    <row r="3" spans="1:11">
      <c r="C3" s="25"/>
      <c r="D3" s="25"/>
      <c r="E3" s="26"/>
      <c r="F3" s="26"/>
      <c r="G3" s="26"/>
      <c r="H3" s="26"/>
      <c r="I3" s="26"/>
      <c r="J3" s="26"/>
      <c r="K3" s="25"/>
    </row>
    <row r="4" spans="1:11" ht="43.5" customHeight="1">
      <c r="A4" s="45" t="s">
        <v>30</v>
      </c>
      <c r="B4" s="46"/>
      <c r="C4" s="46"/>
      <c r="D4" s="46"/>
      <c r="E4" s="46"/>
      <c r="F4" s="46"/>
      <c r="G4" s="46"/>
      <c r="H4" s="46"/>
      <c r="I4" s="46"/>
      <c r="J4" s="46"/>
      <c r="K4" s="46"/>
    </row>
    <row r="5" spans="1:11" ht="21" customHeight="1">
      <c r="A5" s="26"/>
      <c r="B5" s="26"/>
      <c r="C5" s="25"/>
      <c r="D5" s="25"/>
      <c r="E5" s="26"/>
      <c r="F5" s="26"/>
      <c r="G5" s="26"/>
      <c r="H5" s="26"/>
      <c r="I5" s="26"/>
      <c r="J5" s="26"/>
      <c r="K5" s="25"/>
    </row>
    <row r="6" spans="1:11">
      <c r="A6" s="26"/>
      <c r="B6" s="26"/>
      <c r="C6" s="25"/>
      <c r="D6" s="25"/>
      <c r="E6" s="26"/>
      <c r="F6" s="26"/>
      <c r="G6" s="26"/>
      <c r="H6" s="26"/>
      <c r="I6" s="26"/>
      <c r="J6" s="26"/>
      <c r="K6" s="27" t="s">
        <v>0</v>
      </c>
    </row>
    <row r="7" spans="1:11" s="5" customFormat="1" ht="27.75" customHeight="1">
      <c r="A7" s="42" t="s">
        <v>1</v>
      </c>
      <c r="B7" s="42" t="s">
        <v>20</v>
      </c>
      <c r="C7" s="42" t="s">
        <v>2</v>
      </c>
      <c r="D7" s="42"/>
      <c r="E7" s="42" t="s">
        <v>21</v>
      </c>
      <c r="F7" s="42" t="s">
        <v>22</v>
      </c>
      <c r="G7" s="42" t="s">
        <v>23</v>
      </c>
      <c r="H7" s="47" t="s">
        <v>4</v>
      </c>
      <c r="I7" s="49" t="s">
        <v>13</v>
      </c>
      <c r="J7" s="50"/>
      <c r="K7" s="42" t="s">
        <v>3</v>
      </c>
    </row>
    <row r="8" spans="1:11" s="5" customFormat="1" ht="84.75" customHeight="1">
      <c r="A8" s="42"/>
      <c r="B8" s="42"/>
      <c r="C8" s="42"/>
      <c r="D8" s="42"/>
      <c r="E8" s="42"/>
      <c r="F8" s="42"/>
      <c r="G8" s="42"/>
      <c r="H8" s="48"/>
      <c r="I8" s="28" t="s">
        <v>14</v>
      </c>
      <c r="J8" s="28" t="s">
        <v>15</v>
      </c>
      <c r="K8" s="42"/>
    </row>
    <row r="9" spans="1:11" s="7" customFormat="1">
      <c r="A9" s="29">
        <v>1</v>
      </c>
      <c r="B9" s="29"/>
      <c r="C9" s="43">
        <v>2</v>
      </c>
      <c r="D9" s="43"/>
      <c r="E9" s="29"/>
      <c r="F9" s="29"/>
      <c r="G9" s="29"/>
      <c r="H9" s="29" t="s">
        <v>16</v>
      </c>
      <c r="I9" s="29">
        <v>4</v>
      </c>
      <c r="J9" s="29">
        <v>5</v>
      </c>
      <c r="K9" s="29">
        <v>6</v>
      </c>
    </row>
    <row r="10" spans="1:11" s="11" customFormat="1" ht="32.25" customHeight="1">
      <c r="A10" s="18"/>
      <c r="B10" s="18" t="s">
        <v>60</v>
      </c>
      <c r="C10" s="34"/>
      <c r="D10" s="35" t="s">
        <v>61</v>
      </c>
      <c r="E10" s="18"/>
      <c r="F10" s="18"/>
      <c r="G10" s="18"/>
      <c r="H10" s="39">
        <f t="shared" ref="H10" si="0">I10+J10</f>
        <v>0</v>
      </c>
      <c r="I10" s="30"/>
      <c r="J10" s="30"/>
      <c r="K10" s="31"/>
    </row>
    <row r="12" spans="1:11">
      <c r="D12" s="12"/>
      <c r="J12" s="12" t="s">
        <v>66</v>
      </c>
    </row>
    <row r="13" spans="1:11">
      <c r="D13" s="40" t="s">
        <v>65</v>
      </c>
      <c r="J13" s="40" t="s">
        <v>67</v>
      </c>
    </row>
  </sheetData>
  <mergeCells count="12">
    <mergeCell ref="K7:K8"/>
    <mergeCell ref="C9:D9"/>
    <mergeCell ref="J1:K1"/>
    <mergeCell ref="A4:K4"/>
    <mergeCell ref="A7:A8"/>
    <mergeCell ref="B7:B8"/>
    <mergeCell ref="C7:D8"/>
    <mergeCell ref="E7:E8"/>
    <mergeCell ref="F7:F8"/>
    <mergeCell ref="G7:G8"/>
    <mergeCell ref="H7:H8"/>
    <mergeCell ref="I7:J7"/>
  </mergeCells>
  <pageMargins left="0.5" right="0.2" top="0.45" bottom="0.51" header="0.3" footer="0.3"/>
  <pageSetup paperSize="9" scale="96" fitToHeight="0" orientation="landscape"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59999389629810485"/>
    <pageSetUpPr fitToPage="1"/>
  </sheetPr>
  <dimension ref="A1:M14"/>
  <sheetViews>
    <sheetView zoomScale="80" zoomScaleNormal="80" workbookViewId="0">
      <selection activeCell="A4" sqref="A4:M4"/>
    </sheetView>
  </sheetViews>
  <sheetFormatPr defaultColWidth="9.140625" defaultRowHeight="18.75"/>
  <cols>
    <col min="1" max="1" width="5.7109375" style="12" customWidth="1"/>
    <col min="2" max="2" width="9.140625" style="12" hidden="1" customWidth="1"/>
    <col min="3" max="3" width="4" style="13" customWidth="1"/>
    <col min="4" max="4" width="44.28515625" style="13" customWidth="1"/>
    <col min="5" max="6" width="8.42578125" style="12" hidden="1" customWidth="1"/>
    <col min="7" max="7" width="10.5703125" style="12" hidden="1" customWidth="1"/>
    <col min="8" max="10" width="19" style="12" customWidth="1"/>
    <col min="11" max="11" width="31.7109375" style="12" customWidth="1"/>
    <col min="12" max="12" width="9.5703125" style="12" customWidth="1"/>
    <col min="13" max="13" width="9.7109375" style="2" customWidth="1"/>
    <col min="14" max="16384" width="9.140625" style="2"/>
  </cols>
  <sheetData>
    <row r="1" spans="1:13" ht="20.25" customHeight="1">
      <c r="A1" s="53" t="s">
        <v>64</v>
      </c>
      <c r="B1" s="53"/>
      <c r="C1" s="53"/>
      <c r="D1" s="53"/>
      <c r="E1" s="53"/>
      <c r="F1" s="53"/>
      <c r="G1" s="53"/>
      <c r="H1" s="1"/>
      <c r="I1" s="1"/>
      <c r="J1" s="1"/>
      <c r="K1" s="54" t="s">
        <v>29</v>
      </c>
      <c r="L1" s="54"/>
      <c r="M1" s="54"/>
    </row>
    <row r="2" spans="1:13">
      <c r="A2" s="55" t="s">
        <v>63</v>
      </c>
      <c r="B2" s="55"/>
      <c r="C2" s="55"/>
      <c r="D2" s="55"/>
      <c r="E2" s="55"/>
      <c r="F2" s="55"/>
      <c r="G2" s="55"/>
      <c r="H2" s="1"/>
      <c r="I2" s="1"/>
      <c r="J2" s="1"/>
      <c r="K2" s="1"/>
      <c r="L2" s="1"/>
      <c r="M2" s="3"/>
    </row>
    <row r="3" spans="1:13">
      <c r="A3" s="15"/>
      <c r="B3" s="15"/>
      <c r="C3" s="3"/>
      <c r="D3" s="3"/>
      <c r="E3" s="1"/>
      <c r="F3" s="1"/>
      <c r="G3" s="1"/>
      <c r="H3" s="1"/>
      <c r="I3" s="1"/>
      <c r="J3" s="1"/>
      <c r="K3" s="1"/>
      <c r="L3" s="1"/>
      <c r="M3" s="3"/>
    </row>
    <row r="4" spans="1:13" ht="50.25" customHeight="1">
      <c r="A4" s="45" t="s">
        <v>31</v>
      </c>
      <c r="B4" s="46"/>
      <c r="C4" s="46"/>
      <c r="D4" s="46"/>
      <c r="E4" s="46"/>
      <c r="F4" s="46"/>
      <c r="G4" s="46"/>
      <c r="H4" s="46"/>
      <c r="I4" s="46"/>
      <c r="J4" s="46"/>
      <c r="K4" s="46"/>
      <c r="L4" s="46"/>
      <c r="M4" s="46"/>
    </row>
    <row r="5" spans="1:13" ht="9.75" customHeight="1">
      <c r="A5" s="1"/>
      <c r="B5" s="1"/>
      <c r="C5" s="3"/>
      <c r="D5" s="3"/>
      <c r="E5" s="1"/>
      <c r="F5" s="1"/>
      <c r="G5" s="1"/>
      <c r="H5" s="1"/>
      <c r="I5" s="1"/>
      <c r="J5" s="1"/>
      <c r="K5" s="1"/>
      <c r="L5" s="1"/>
      <c r="M5" s="3"/>
    </row>
    <row r="6" spans="1:13">
      <c r="A6" s="1"/>
      <c r="B6" s="1"/>
      <c r="C6" s="3"/>
      <c r="D6" s="3"/>
      <c r="E6" s="1"/>
      <c r="F6" s="1"/>
      <c r="G6" s="1"/>
      <c r="H6" s="1"/>
      <c r="I6" s="1"/>
      <c r="J6" s="1"/>
      <c r="K6" s="1"/>
      <c r="L6" s="1"/>
      <c r="M6" s="4" t="s">
        <v>0</v>
      </c>
    </row>
    <row r="7" spans="1:13" s="5" customFormat="1" ht="292.5" customHeight="1">
      <c r="A7" s="16" t="s">
        <v>1</v>
      </c>
      <c r="B7" s="16" t="s">
        <v>20</v>
      </c>
      <c r="C7" s="56" t="s">
        <v>2</v>
      </c>
      <c r="D7" s="57"/>
      <c r="E7" s="16" t="s">
        <v>21</v>
      </c>
      <c r="F7" s="16" t="s">
        <v>22</v>
      </c>
      <c r="G7" s="16" t="s">
        <v>23</v>
      </c>
      <c r="H7" s="16" t="s">
        <v>32</v>
      </c>
      <c r="I7" s="16" t="s">
        <v>34</v>
      </c>
      <c r="J7" s="16" t="s">
        <v>35</v>
      </c>
      <c r="K7" s="16" t="s">
        <v>36</v>
      </c>
      <c r="L7" s="16" t="s">
        <v>37</v>
      </c>
      <c r="M7" s="17" t="s">
        <v>3</v>
      </c>
    </row>
    <row r="8" spans="1:13" s="7" customFormat="1" ht="22.5" customHeight="1">
      <c r="A8" s="6">
        <v>1</v>
      </c>
      <c r="B8" s="6"/>
      <c r="C8" s="52">
        <v>2</v>
      </c>
      <c r="D8" s="52"/>
      <c r="E8" s="6"/>
      <c r="F8" s="6"/>
      <c r="G8" s="6"/>
      <c r="H8" s="6">
        <v>3</v>
      </c>
      <c r="I8" s="6">
        <v>4</v>
      </c>
      <c r="J8" s="6" t="s">
        <v>17</v>
      </c>
      <c r="K8" s="6">
        <v>6</v>
      </c>
      <c r="L8" s="6">
        <v>7</v>
      </c>
      <c r="M8" s="6">
        <v>8</v>
      </c>
    </row>
    <row r="9" spans="1:13" s="11" customFormat="1" ht="30.75" customHeight="1">
      <c r="A9" s="18"/>
      <c r="B9" s="18" t="s">
        <v>60</v>
      </c>
      <c r="C9" s="34"/>
      <c r="D9" s="35" t="s">
        <v>61</v>
      </c>
      <c r="E9" s="18"/>
      <c r="F9" s="18"/>
      <c r="G9" s="18"/>
      <c r="H9" s="9"/>
      <c r="I9" s="9"/>
      <c r="J9" s="38">
        <f t="shared" ref="J9" si="0">H9-I9</f>
        <v>0</v>
      </c>
      <c r="K9" s="9"/>
      <c r="L9" s="8"/>
      <c r="M9" s="10"/>
    </row>
    <row r="11" spans="1:13">
      <c r="A11" s="51" t="s">
        <v>33</v>
      </c>
      <c r="B11" s="51"/>
      <c r="C11" s="51"/>
      <c r="D11" s="51"/>
      <c r="E11" s="51"/>
      <c r="F11" s="51"/>
      <c r="G11" s="51"/>
      <c r="H11" s="51"/>
      <c r="I11" s="51"/>
      <c r="J11" s="51"/>
      <c r="K11" s="51"/>
      <c r="L11" s="51"/>
      <c r="M11" s="51"/>
    </row>
    <row r="13" spans="1:13">
      <c r="D13" s="12"/>
      <c r="K13" s="12" t="s">
        <v>66</v>
      </c>
    </row>
    <row r="14" spans="1:13">
      <c r="D14" s="40" t="s">
        <v>65</v>
      </c>
      <c r="K14" s="40" t="s">
        <v>67</v>
      </c>
    </row>
  </sheetData>
  <mergeCells count="7">
    <mergeCell ref="A11:M11"/>
    <mergeCell ref="C8:D8"/>
    <mergeCell ref="A1:G1"/>
    <mergeCell ref="K1:M1"/>
    <mergeCell ref="A2:G2"/>
    <mergeCell ref="A4:M4"/>
    <mergeCell ref="C7:D7"/>
  </mergeCells>
  <pageMargins left="0.21" right="0.2" top="0.45" bottom="0.51" header="0.3" footer="0.3"/>
  <pageSetup paperSize="9" scale="92" fitToHeight="0" orientation="landscape" r:id="rId1"/>
  <headerFooter>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pageSetUpPr fitToPage="1"/>
  </sheetPr>
  <dimension ref="A1:AU15"/>
  <sheetViews>
    <sheetView zoomScale="80" zoomScaleNormal="80" workbookViewId="0">
      <selection activeCell="A4" sqref="A4:AU4"/>
    </sheetView>
  </sheetViews>
  <sheetFormatPr defaultColWidth="9.140625" defaultRowHeight="18.75"/>
  <cols>
    <col min="1" max="1" width="5.7109375" style="12" customWidth="1"/>
    <col min="2" max="2" width="9.140625" style="12" hidden="1" customWidth="1"/>
    <col min="3" max="3" width="4" style="13" customWidth="1"/>
    <col min="4" max="4" width="38.28515625" style="13" customWidth="1"/>
    <col min="5" max="7" width="8.140625" style="12" hidden="1" customWidth="1"/>
    <col min="8" max="8" width="9.42578125" style="12" customWidth="1"/>
    <col min="9" max="9" width="11.140625" style="12" customWidth="1"/>
    <col min="10" max="10" width="8.28515625" style="12" customWidth="1"/>
    <col min="11" max="12" width="6.42578125" style="12" customWidth="1"/>
    <col min="13" max="13" width="7" style="12" customWidth="1"/>
    <col min="14" max="14" width="12.5703125" style="12" customWidth="1"/>
    <col min="15" max="15" width="9" style="12" customWidth="1"/>
    <col min="16" max="16" width="9.140625" style="12" customWidth="1"/>
    <col min="17" max="17" width="10.5703125" style="12" customWidth="1"/>
    <col min="18" max="18" width="9.42578125" style="12" customWidth="1"/>
    <col min="19" max="19" width="8.7109375" style="12" customWidth="1"/>
    <col min="20" max="20" width="14.28515625" style="12" customWidth="1"/>
    <col min="21" max="21" width="16.7109375" style="12" customWidth="1"/>
    <col min="22" max="22" width="17.5703125" style="12" customWidth="1"/>
    <col min="23" max="23" width="9.28515625" style="12" customWidth="1"/>
    <col min="24" max="24" width="29.42578125" style="12" customWidth="1"/>
    <col min="25" max="25" width="8.5703125" style="12" customWidth="1"/>
    <col min="26" max="26" width="14.28515625" style="12" customWidth="1"/>
    <col min="27" max="27" width="21.28515625" style="2" customWidth="1"/>
    <col min="28" max="28" width="10.85546875" style="12" customWidth="1"/>
    <col min="29" max="29" width="8.7109375" style="12" customWidth="1"/>
    <col min="30" max="30" width="7.85546875" style="12" customWidth="1"/>
    <col min="31" max="31" width="6.85546875" style="12" customWidth="1"/>
    <col min="32" max="32" width="8.42578125" style="12" customWidth="1"/>
    <col min="33" max="33" width="13.7109375" style="12" customWidth="1"/>
    <col min="34" max="38" width="9.140625" style="12" customWidth="1"/>
    <col min="39" max="39" width="16.140625" style="12" customWidth="1"/>
    <col min="40" max="40" width="17.42578125" style="12" customWidth="1"/>
    <col min="41" max="41" width="18" style="12" customWidth="1"/>
    <col min="42" max="42" width="9.42578125" style="12" customWidth="1"/>
    <col min="43" max="43" width="28.7109375" style="12" customWidth="1"/>
    <col min="44" max="44" width="8.7109375" style="12" customWidth="1"/>
    <col min="45" max="45" width="13.28515625" style="12" customWidth="1"/>
    <col min="46" max="46" width="21.140625" style="2" customWidth="1"/>
    <col min="47" max="47" width="9.7109375" style="2" customWidth="1"/>
    <col min="48" max="16384" width="9.140625" style="2"/>
  </cols>
  <sheetData>
    <row r="1" spans="1:47" ht="20.25">
      <c r="A1" s="53" t="s">
        <v>64</v>
      </c>
      <c r="B1" s="53"/>
      <c r="C1" s="53"/>
      <c r="D1" s="53"/>
      <c r="E1" s="53"/>
      <c r="F1" s="53"/>
      <c r="G1" s="53"/>
      <c r="H1" s="53"/>
      <c r="I1" s="1"/>
      <c r="J1" s="1"/>
      <c r="K1" s="1"/>
      <c r="L1" s="1"/>
      <c r="M1" s="1"/>
      <c r="N1" s="1"/>
      <c r="O1" s="1"/>
      <c r="P1" s="1"/>
      <c r="Q1" s="1"/>
      <c r="R1" s="1"/>
      <c r="S1" s="1"/>
      <c r="T1" s="1"/>
      <c r="U1" s="1"/>
      <c r="V1" s="1"/>
      <c r="W1" s="1"/>
      <c r="X1" s="1"/>
      <c r="Y1" s="1"/>
      <c r="Z1" s="1"/>
      <c r="AA1" s="3"/>
      <c r="AB1" s="1"/>
      <c r="AC1" s="1"/>
      <c r="AD1" s="1"/>
      <c r="AE1" s="1"/>
      <c r="AF1" s="1"/>
      <c r="AG1" s="1"/>
      <c r="AH1" s="1"/>
      <c r="AI1" s="1"/>
      <c r="AJ1" s="1"/>
      <c r="AK1" s="1"/>
      <c r="AL1" s="1"/>
      <c r="AM1" s="1"/>
      <c r="AN1" s="1"/>
      <c r="AO1" s="1"/>
      <c r="AP1" s="1"/>
      <c r="AQ1" s="1"/>
      <c r="AR1" s="1"/>
      <c r="AS1" s="1"/>
      <c r="AT1" s="58" t="s">
        <v>19</v>
      </c>
      <c r="AU1" s="58"/>
    </row>
    <row r="2" spans="1:47">
      <c r="A2" s="55" t="s">
        <v>63</v>
      </c>
      <c r="B2" s="55"/>
      <c r="C2" s="55"/>
      <c r="D2" s="55"/>
      <c r="E2" s="55"/>
      <c r="F2" s="55"/>
      <c r="G2" s="55"/>
      <c r="H2" s="55"/>
      <c r="I2" s="1"/>
      <c r="J2" s="1"/>
      <c r="K2" s="1"/>
      <c r="L2" s="1"/>
      <c r="M2" s="1"/>
      <c r="N2" s="1"/>
      <c r="O2" s="1"/>
      <c r="P2" s="1"/>
      <c r="Q2" s="1"/>
      <c r="R2" s="1"/>
      <c r="S2" s="1"/>
      <c r="T2" s="1"/>
      <c r="U2" s="1"/>
      <c r="V2" s="1"/>
      <c r="W2" s="1"/>
      <c r="X2" s="1"/>
      <c r="Y2" s="1"/>
      <c r="Z2" s="1"/>
      <c r="AA2" s="3"/>
      <c r="AB2" s="1"/>
      <c r="AC2" s="1"/>
      <c r="AD2" s="1"/>
      <c r="AE2" s="1"/>
      <c r="AF2" s="1"/>
      <c r="AG2" s="1"/>
      <c r="AH2" s="1"/>
      <c r="AI2" s="1"/>
      <c r="AJ2" s="1"/>
      <c r="AK2" s="1"/>
      <c r="AL2" s="1"/>
      <c r="AM2" s="1"/>
      <c r="AN2" s="1"/>
      <c r="AO2" s="1"/>
      <c r="AP2" s="1"/>
      <c r="AQ2" s="1"/>
      <c r="AR2" s="1"/>
      <c r="AS2" s="1"/>
      <c r="AT2" s="3"/>
      <c r="AU2" s="3"/>
    </row>
    <row r="3" spans="1:47">
      <c r="A3" s="15"/>
      <c r="B3" s="15"/>
      <c r="C3" s="3"/>
      <c r="D3" s="3"/>
      <c r="E3" s="1"/>
      <c r="F3" s="1"/>
      <c r="G3" s="1"/>
      <c r="H3" s="1"/>
      <c r="I3" s="1"/>
      <c r="J3" s="1"/>
      <c r="K3" s="1"/>
      <c r="L3" s="1"/>
      <c r="M3" s="1"/>
      <c r="N3" s="1"/>
      <c r="O3" s="1"/>
      <c r="P3" s="1"/>
      <c r="Q3" s="1"/>
      <c r="R3" s="1"/>
      <c r="S3" s="1"/>
      <c r="T3" s="1"/>
      <c r="U3" s="1"/>
      <c r="V3" s="1"/>
      <c r="W3" s="1"/>
      <c r="X3" s="1"/>
      <c r="Y3" s="1"/>
      <c r="Z3" s="1"/>
      <c r="AA3" s="3"/>
      <c r="AB3" s="1"/>
      <c r="AC3" s="1"/>
      <c r="AD3" s="1"/>
      <c r="AE3" s="1"/>
      <c r="AF3" s="1"/>
      <c r="AG3" s="1"/>
      <c r="AH3" s="1"/>
      <c r="AI3" s="1"/>
      <c r="AJ3" s="1"/>
      <c r="AK3" s="1"/>
      <c r="AL3" s="1"/>
      <c r="AM3" s="1"/>
      <c r="AN3" s="1"/>
      <c r="AO3" s="1"/>
      <c r="AP3" s="1"/>
      <c r="AQ3" s="1"/>
      <c r="AR3" s="1"/>
      <c r="AS3" s="1"/>
      <c r="AT3" s="3"/>
      <c r="AU3" s="3"/>
    </row>
    <row r="4" spans="1:47" ht="20.25">
      <c r="A4" s="59" t="s">
        <v>38</v>
      </c>
      <c r="B4" s="58"/>
      <c r="C4" s="58"/>
      <c r="D4" s="58"/>
      <c r="E4" s="58"/>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row>
    <row r="5" spans="1:47" ht="9.75" customHeight="1">
      <c r="A5" s="1"/>
      <c r="B5" s="1"/>
      <c r="C5" s="3"/>
      <c r="D5" s="3"/>
      <c r="E5" s="1"/>
      <c r="F5" s="1"/>
      <c r="G5" s="1"/>
      <c r="H5" s="1"/>
      <c r="I5" s="1"/>
      <c r="J5" s="1"/>
      <c r="K5" s="1"/>
      <c r="L5" s="1"/>
      <c r="M5" s="1"/>
      <c r="N5" s="1"/>
      <c r="O5" s="1"/>
      <c r="P5" s="1"/>
      <c r="Q5" s="1"/>
      <c r="R5" s="1"/>
      <c r="S5" s="1"/>
      <c r="T5" s="1"/>
      <c r="U5" s="1"/>
      <c r="V5" s="1"/>
      <c r="W5" s="1"/>
      <c r="X5" s="1"/>
      <c r="Y5" s="1"/>
      <c r="Z5" s="1"/>
      <c r="AA5" s="3"/>
      <c r="AB5" s="1"/>
      <c r="AC5" s="1"/>
      <c r="AD5" s="1"/>
      <c r="AE5" s="1"/>
      <c r="AF5" s="1"/>
      <c r="AG5" s="1"/>
      <c r="AH5" s="1"/>
      <c r="AI5" s="1"/>
      <c r="AJ5" s="1"/>
      <c r="AK5" s="1"/>
      <c r="AL5" s="1"/>
      <c r="AM5" s="1"/>
      <c r="AN5" s="1"/>
      <c r="AO5" s="1"/>
      <c r="AP5" s="1"/>
      <c r="AQ5" s="1"/>
      <c r="AR5" s="1"/>
      <c r="AS5" s="1"/>
      <c r="AT5" s="3"/>
      <c r="AU5" s="3"/>
    </row>
    <row r="6" spans="1:47">
      <c r="A6" s="19"/>
      <c r="B6" s="19"/>
      <c r="C6" s="20"/>
      <c r="D6" s="20"/>
      <c r="E6" s="19"/>
      <c r="F6" s="19"/>
      <c r="G6" s="19"/>
      <c r="H6" s="19"/>
      <c r="I6" s="1"/>
      <c r="J6" s="1"/>
      <c r="K6" s="1"/>
      <c r="L6" s="1"/>
      <c r="M6" s="1"/>
      <c r="N6" s="1"/>
      <c r="O6" s="1"/>
      <c r="P6" s="1"/>
      <c r="Q6" s="1"/>
      <c r="R6" s="1"/>
      <c r="S6" s="1"/>
      <c r="T6" s="1"/>
      <c r="U6" s="1"/>
      <c r="V6" s="1"/>
      <c r="W6" s="1"/>
      <c r="X6" s="1"/>
      <c r="Y6" s="1"/>
      <c r="Z6" s="1"/>
      <c r="AA6" s="3"/>
      <c r="AB6" s="1"/>
      <c r="AC6" s="1"/>
      <c r="AD6" s="1"/>
      <c r="AE6" s="1"/>
      <c r="AF6" s="1"/>
      <c r="AG6" s="1"/>
      <c r="AH6" s="1"/>
      <c r="AI6" s="1"/>
      <c r="AJ6" s="1"/>
      <c r="AK6" s="1"/>
      <c r="AL6" s="1"/>
      <c r="AM6" s="1"/>
      <c r="AN6" s="1"/>
      <c r="AO6" s="1"/>
      <c r="AP6" s="1"/>
      <c r="AQ6" s="1"/>
      <c r="AR6" s="1"/>
      <c r="AS6" s="1"/>
      <c r="AT6" s="3"/>
      <c r="AU6" s="4" t="s">
        <v>0</v>
      </c>
    </row>
    <row r="7" spans="1:47" s="5" customFormat="1" ht="33.75" customHeight="1">
      <c r="A7" s="60" t="s">
        <v>1</v>
      </c>
      <c r="B7" s="60" t="s">
        <v>20</v>
      </c>
      <c r="C7" s="60" t="s">
        <v>2</v>
      </c>
      <c r="D7" s="60"/>
      <c r="E7" s="60" t="s">
        <v>21</v>
      </c>
      <c r="F7" s="60" t="s">
        <v>22</v>
      </c>
      <c r="G7" s="60" t="s">
        <v>23</v>
      </c>
      <c r="H7" s="62" t="s">
        <v>5</v>
      </c>
      <c r="I7" s="56" t="s">
        <v>24</v>
      </c>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57"/>
      <c r="AU7" s="60" t="s">
        <v>3</v>
      </c>
    </row>
    <row r="8" spans="1:47" s="5" customFormat="1" ht="39.75" customHeight="1">
      <c r="A8" s="60"/>
      <c r="B8" s="60"/>
      <c r="C8" s="60"/>
      <c r="D8" s="60"/>
      <c r="E8" s="60"/>
      <c r="F8" s="60"/>
      <c r="G8" s="60"/>
      <c r="H8" s="63"/>
      <c r="I8" s="60" t="s">
        <v>25</v>
      </c>
      <c r="J8" s="60"/>
      <c r="K8" s="60"/>
      <c r="L8" s="60"/>
      <c r="M8" s="60"/>
      <c r="N8" s="60"/>
      <c r="O8" s="60"/>
      <c r="P8" s="60"/>
      <c r="Q8" s="60"/>
      <c r="R8" s="60"/>
      <c r="S8" s="60"/>
      <c r="T8" s="60"/>
      <c r="U8" s="60"/>
      <c r="V8" s="60"/>
      <c r="W8" s="60"/>
      <c r="X8" s="60"/>
      <c r="Y8" s="60"/>
      <c r="Z8" s="60"/>
      <c r="AA8" s="60"/>
      <c r="AB8" s="56" t="s">
        <v>26</v>
      </c>
      <c r="AC8" s="65"/>
      <c r="AD8" s="65"/>
      <c r="AE8" s="65"/>
      <c r="AF8" s="65"/>
      <c r="AG8" s="65"/>
      <c r="AH8" s="65"/>
      <c r="AI8" s="65"/>
      <c r="AJ8" s="65"/>
      <c r="AK8" s="65"/>
      <c r="AL8" s="65"/>
      <c r="AM8" s="65"/>
      <c r="AN8" s="65"/>
      <c r="AO8" s="65"/>
      <c r="AP8" s="65"/>
      <c r="AQ8" s="65"/>
      <c r="AR8" s="65"/>
      <c r="AS8" s="65"/>
      <c r="AT8" s="65"/>
      <c r="AU8" s="60"/>
    </row>
    <row r="9" spans="1:47" s="5" customFormat="1" ht="48" customHeight="1">
      <c r="A9" s="60"/>
      <c r="B9" s="60"/>
      <c r="C9" s="60"/>
      <c r="D9" s="60"/>
      <c r="E9" s="60"/>
      <c r="F9" s="60"/>
      <c r="G9" s="60"/>
      <c r="H9" s="63"/>
      <c r="I9" s="60" t="s">
        <v>6</v>
      </c>
      <c r="J9" s="60" t="s">
        <v>39</v>
      </c>
      <c r="K9" s="60"/>
      <c r="L9" s="60"/>
      <c r="M9" s="60"/>
      <c r="N9" s="60" t="s">
        <v>40</v>
      </c>
      <c r="O9" s="56" t="s">
        <v>8</v>
      </c>
      <c r="P9" s="65"/>
      <c r="Q9" s="65"/>
      <c r="R9" s="65"/>
      <c r="S9" s="65"/>
      <c r="T9" s="65"/>
      <c r="U9" s="65"/>
      <c r="V9" s="65"/>
      <c r="W9" s="65"/>
      <c r="X9" s="65"/>
      <c r="Y9" s="65"/>
      <c r="Z9" s="57"/>
      <c r="AA9" s="66" t="s">
        <v>53</v>
      </c>
      <c r="AB9" s="60" t="s">
        <v>27</v>
      </c>
      <c r="AC9" s="60" t="s">
        <v>7</v>
      </c>
      <c r="AD9" s="60"/>
      <c r="AE9" s="60"/>
      <c r="AF9" s="60"/>
      <c r="AG9" s="60" t="s">
        <v>54</v>
      </c>
      <c r="AH9" s="56" t="s">
        <v>8</v>
      </c>
      <c r="AI9" s="65"/>
      <c r="AJ9" s="65"/>
      <c r="AK9" s="65"/>
      <c r="AL9" s="65"/>
      <c r="AM9" s="65"/>
      <c r="AN9" s="65"/>
      <c r="AO9" s="65"/>
      <c r="AP9" s="65"/>
      <c r="AQ9" s="65"/>
      <c r="AR9" s="65"/>
      <c r="AS9" s="65"/>
      <c r="AT9" s="66" t="s">
        <v>51</v>
      </c>
      <c r="AU9" s="60"/>
    </row>
    <row r="10" spans="1:47" s="14" customFormat="1" ht="315.75" customHeight="1">
      <c r="A10" s="60"/>
      <c r="B10" s="60"/>
      <c r="C10" s="60"/>
      <c r="D10" s="60"/>
      <c r="E10" s="60"/>
      <c r="F10" s="60"/>
      <c r="G10" s="60"/>
      <c r="H10" s="64"/>
      <c r="I10" s="60"/>
      <c r="J10" s="17" t="s">
        <v>9</v>
      </c>
      <c r="K10" s="17" t="s">
        <v>10</v>
      </c>
      <c r="L10" s="17" t="s">
        <v>11</v>
      </c>
      <c r="M10" s="17" t="s">
        <v>12</v>
      </c>
      <c r="N10" s="60"/>
      <c r="O10" s="17" t="s">
        <v>9</v>
      </c>
      <c r="P10" s="17" t="s">
        <v>41</v>
      </c>
      <c r="Q10" s="17" t="s">
        <v>42</v>
      </c>
      <c r="R10" s="17" t="s">
        <v>43</v>
      </c>
      <c r="S10" s="17" t="s">
        <v>44</v>
      </c>
      <c r="T10" s="32" t="s">
        <v>45</v>
      </c>
      <c r="U10" s="17" t="s">
        <v>46</v>
      </c>
      <c r="V10" s="32" t="s">
        <v>47</v>
      </c>
      <c r="W10" s="17" t="s">
        <v>28</v>
      </c>
      <c r="X10" s="17" t="s">
        <v>48</v>
      </c>
      <c r="Y10" s="17" t="s">
        <v>49</v>
      </c>
      <c r="Z10" s="17" t="s">
        <v>50</v>
      </c>
      <c r="AA10" s="66"/>
      <c r="AB10" s="60"/>
      <c r="AC10" s="17" t="s">
        <v>9</v>
      </c>
      <c r="AD10" s="17" t="s">
        <v>10</v>
      </c>
      <c r="AE10" s="17" t="s">
        <v>11</v>
      </c>
      <c r="AF10" s="17" t="s">
        <v>12</v>
      </c>
      <c r="AG10" s="60"/>
      <c r="AH10" s="32" t="s">
        <v>9</v>
      </c>
      <c r="AI10" s="32" t="s">
        <v>41</v>
      </c>
      <c r="AJ10" s="32" t="s">
        <v>42</v>
      </c>
      <c r="AK10" s="32" t="s">
        <v>43</v>
      </c>
      <c r="AL10" s="32" t="s">
        <v>44</v>
      </c>
      <c r="AM10" s="32" t="s">
        <v>45</v>
      </c>
      <c r="AN10" s="32" t="s">
        <v>46</v>
      </c>
      <c r="AO10" s="32" t="s">
        <v>47</v>
      </c>
      <c r="AP10" s="32" t="s">
        <v>28</v>
      </c>
      <c r="AQ10" s="32" t="s">
        <v>48</v>
      </c>
      <c r="AR10" s="32" t="s">
        <v>49</v>
      </c>
      <c r="AS10" s="32" t="s">
        <v>50</v>
      </c>
      <c r="AT10" s="66"/>
      <c r="AU10" s="60"/>
    </row>
    <row r="11" spans="1:47" s="22" customFormat="1" ht="33" customHeight="1">
      <c r="A11" s="21">
        <v>1</v>
      </c>
      <c r="B11" s="21"/>
      <c r="C11" s="61">
        <v>2</v>
      </c>
      <c r="D11" s="61"/>
      <c r="E11" s="21"/>
      <c r="F11" s="21"/>
      <c r="G11" s="21"/>
      <c r="H11" s="21" t="s">
        <v>56</v>
      </c>
      <c r="I11" s="21" t="s">
        <v>52</v>
      </c>
      <c r="J11" s="21" t="s">
        <v>18</v>
      </c>
      <c r="K11" s="21">
        <v>6</v>
      </c>
      <c r="L11" s="21">
        <v>7</v>
      </c>
      <c r="M11" s="21">
        <v>8</v>
      </c>
      <c r="N11" s="21">
        <v>9</v>
      </c>
      <c r="O11" s="21" t="s">
        <v>59</v>
      </c>
      <c r="P11" s="21">
        <v>11</v>
      </c>
      <c r="Q11" s="21">
        <v>12</v>
      </c>
      <c r="R11" s="21">
        <v>13</v>
      </c>
      <c r="S11" s="33">
        <v>14</v>
      </c>
      <c r="T11" s="33">
        <v>15</v>
      </c>
      <c r="U11" s="33">
        <v>16</v>
      </c>
      <c r="V11" s="33">
        <v>17</v>
      </c>
      <c r="W11" s="33">
        <v>18</v>
      </c>
      <c r="X11" s="33">
        <v>19</v>
      </c>
      <c r="Y11" s="33">
        <v>20</v>
      </c>
      <c r="Z11" s="33">
        <v>21</v>
      </c>
      <c r="AA11" s="33">
        <v>22</v>
      </c>
      <c r="AB11" s="21" t="s">
        <v>55</v>
      </c>
      <c r="AC11" s="21" t="s">
        <v>57</v>
      </c>
      <c r="AD11" s="21">
        <v>25</v>
      </c>
      <c r="AE11" s="21">
        <v>26</v>
      </c>
      <c r="AF11" s="21">
        <v>27</v>
      </c>
      <c r="AG11" s="21">
        <v>28</v>
      </c>
      <c r="AH11" s="21" t="s">
        <v>58</v>
      </c>
      <c r="AI11" s="33">
        <v>30</v>
      </c>
      <c r="AJ11" s="33">
        <v>31</v>
      </c>
      <c r="AK11" s="33">
        <v>32</v>
      </c>
      <c r="AL11" s="33">
        <v>33</v>
      </c>
      <c r="AM11" s="33">
        <v>34</v>
      </c>
      <c r="AN11" s="33">
        <v>35</v>
      </c>
      <c r="AO11" s="33">
        <v>36</v>
      </c>
      <c r="AP11" s="33">
        <v>37</v>
      </c>
      <c r="AQ11" s="33">
        <v>38</v>
      </c>
      <c r="AR11" s="33">
        <v>39</v>
      </c>
      <c r="AS11" s="33">
        <v>40</v>
      </c>
      <c r="AT11" s="33">
        <v>41</v>
      </c>
      <c r="AU11" s="33">
        <v>42</v>
      </c>
    </row>
    <row r="12" spans="1:47" s="11" customFormat="1" ht="39.75" customHeight="1">
      <c r="A12" s="18"/>
      <c r="B12" s="18"/>
      <c r="C12" s="34"/>
      <c r="D12" s="35" t="s">
        <v>61</v>
      </c>
      <c r="E12" s="18"/>
      <c r="F12" s="18"/>
      <c r="G12" s="18"/>
      <c r="H12" s="36">
        <f t="shared" ref="H12" si="0">I12+AB12</f>
        <v>0</v>
      </c>
      <c r="I12" s="37">
        <f t="shared" ref="I12" si="1">(J12-N12-O12-AA12)*10%</f>
        <v>0</v>
      </c>
      <c r="J12" s="37">
        <f t="shared" ref="J12" si="2">K12+L12-M12</f>
        <v>0</v>
      </c>
      <c r="K12" s="10"/>
      <c r="L12" s="10"/>
      <c r="M12" s="10"/>
      <c r="N12" s="10"/>
      <c r="O12" s="37">
        <f t="shared" ref="O12" si="3">SUM(P12:Z12)</f>
        <v>0</v>
      </c>
      <c r="P12" s="10"/>
      <c r="Q12" s="10"/>
      <c r="R12" s="10"/>
      <c r="S12" s="10"/>
      <c r="T12" s="10"/>
      <c r="U12" s="10"/>
      <c r="V12" s="10"/>
      <c r="W12" s="10"/>
      <c r="X12" s="10"/>
      <c r="Y12" s="10"/>
      <c r="Z12" s="10"/>
      <c r="AA12" s="10"/>
      <c r="AB12" s="37">
        <f t="shared" ref="AB12" si="4">(AC12-AG12-AH12-AT12)*10%</f>
        <v>0</v>
      </c>
      <c r="AC12" s="37">
        <f t="shared" ref="AC12" si="5">AD12+AE12-AF12</f>
        <v>0</v>
      </c>
      <c r="AD12" s="10"/>
      <c r="AE12" s="10"/>
      <c r="AF12" s="10"/>
      <c r="AG12" s="10"/>
      <c r="AH12" s="37">
        <f>SUM(AI12:AS12)</f>
        <v>0</v>
      </c>
      <c r="AI12" s="10"/>
      <c r="AJ12" s="10"/>
      <c r="AK12" s="10"/>
      <c r="AL12" s="10"/>
      <c r="AM12" s="10"/>
      <c r="AN12" s="10"/>
      <c r="AO12" s="10"/>
      <c r="AP12" s="10"/>
      <c r="AQ12" s="10"/>
      <c r="AR12" s="10"/>
      <c r="AS12" s="10"/>
      <c r="AT12" s="10"/>
      <c r="AU12" s="10"/>
    </row>
    <row r="14" spans="1:47">
      <c r="D14" s="12"/>
      <c r="AQ14" s="12" t="s">
        <v>66</v>
      </c>
    </row>
    <row r="15" spans="1:47">
      <c r="D15" s="40" t="s">
        <v>65</v>
      </c>
      <c r="AQ15" s="40" t="s">
        <v>67</v>
      </c>
    </row>
  </sheetData>
  <autoFilter ref="A11:AU12" xr:uid="{00000000-0009-0000-0000-000002000000}">
    <filterColumn colId="2" showButton="0"/>
  </autoFilter>
  <mergeCells count="26">
    <mergeCell ref="C11:D11"/>
    <mergeCell ref="H7:H10"/>
    <mergeCell ref="I7:AT7"/>
    <mergeCell ref="AU7:AU10"/>
    <mergeCell ref="I8:AA8"/>
    <mergeCell ref="AB8:AT8"/>
    <mergeCell ref="I9:I10"/>
    <mergeCell ref="J9:M9"/>
    <mergeCell ref="N9:N10"/>
    <mergeCell ref="O9:Z9"/>
    <mergeCell ref="AA9:AA10"/>
    <mergeCell ref="AB9:AB10"/>
    <mergeCell ref="AC9:AF9"/>
    <mergeCell ref="AG9:AG10"/>
    <mergeCell ref="AH9:AS9"/>
    <mergeCell ref="AT9:AT10"/>
    <mergeCell ref="A1:H1"/>
    <mergeCell ref="AT1:AU1"/>
    <mergeCell ref="A2:H2"/>
    <mergeCell ref="A4:AU4"/>
    <mergeCell ref="A7:A10"/>
    <mergeCell ref="B7:B10"/>
    <mergeCell ref="C7:D10"/>
    <mergeCell ref="E7:E10"/>
    <mergeCell ref="F7:F10"/>
    <mergeCell ref="G7:G10"/>
  </mergeCells>
  <pageMargins left="0.21" right="0.2" top="0.45" bottom="0.51" header="0.3" footer="0.3"/>
  <pageSetup paperSize="9" scale="28" fitToHeight="0" orientation="landscape"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Thu phi (1A)</vt:lpstr>
      <vt:lpstr>Cat giam 50% (2A)</vt:lpstr>
      <vt:lpstr>Tiet kiem 10% (3A)</vt:lpstr>
      <vt:lpstr>'Cat giam 50% (2A)'!Print_Titles</vt:lpstr>
      <vt:lpstr>'Thu phi (1A)'!Print_Titles</vt:lpstr>
      <vt:lpstr>'Tiet kiem 10% (3A)'!Print_Titles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Thanh Tri Nguyen</cp:lastModifiedBy>
  <cp:lastPrinted>2021-06-15T01:57:36Z</cp:lastPrinted>
  <dcterms:created xsi:type="dcterms:W3CDTF">2020-07-28T07:24:34Z</dcterms:created>
  <dcterms:modified xsi:type="dcterms:W3CDTF">2021-06-22T06:20:53Z</dcterms:modified>
</cp:coreProperties>
</file>