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Nam hoc 23-24\Cong van xu ly\CV_UBND 22 quan huyen ve viec bao cao chi tieu 300 phong hoc quy I ban 2024\"/>
    </mc:Choice>
  </mc:AlternateContent>
  <xr:revisionPtr revIDLastSave="0" documentId="13_ncr:1_{BD446155-8D44-42FF-946A-344BA6F74244}" xr6:coauthVersionLast="47" xr6:coauthVersionMax="47" xr10:uidLastSave="{00000000-0000-0000-0000-000000000000}"/>
  <bookViews>
    <workbookView xWindow="-120" yWindow="-120" windowWidth="29040" windowHeight="15840" xr2:uid="{267193D7-1A10-4088-ADF5-5DAE424D4F96}"/>
  </bookViews>
  <sheets>
    <sheet name="Quy mo truong lop" sheetId="1" r:id="rId1"/>
    <sheet name="Chi tieu 300" sheetId="2" r:id="rId2"/>
  </sheets>
  <definedNames>
    <definedName name="_xlnm.Print_Titles" localSheetId="1">'Chi tieu 300'!$3:$4</definedName>
    <definedName name="_xlnm.Print_Titles" localSheetId="0">'Quy mo truong lop'!$3:$3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J11" i="2"/>
  <c r="J15" i="2"/>
  <c r="I7" i="2"/>
  <c r="G7" i="2"/>
  <c r="D7" i="2"/>
  <c r="E7" i="2"/>
  <c r="F7" i="2"/>
  <c r="D8" i="2"/>
  <c r="E8" i="2"/>
  <c r="F8" i="2"/>
  <c r="C8" i="2"/>
  <c r="C7" i="2"/>
  <c r="I23" i="2" l="1"/>
  <c r="J23" i="2" s="1"/>
  <c r="I19" i="2"/>
  <c r="J19" i="2" s="1"/>
  <c r="J7" i="2"/>
</calcChain>
</file>

<file path=xl/sharedStrings.xml><?xml version="1.0" encoding="utf-8"?>
<sst xmlns="http://schemas.openxmlformats.org/spreadsheetml/2006/main" count="120" uniqueCount="63">
  <si>
    <t>STT</t>
  </si>
  <si>
    <t>Số lớp</t>
  </si>
  <si>
    <t>Học sinh</t>
  </si>
  <si>
    <t>Giáo viên</t>
  </si>
  <si>
    <t>Phòng học</t>
  </si>
  <si>
    <t>Năm học 2023-2024</t>
  </si>
  <si>
    <t>-Tổng số</t>
  </si>
  <si>
    <t>+ Công lập</t>
  </si>
  <si>
    <t>+ Ngoài công lập</t>
  </si>
  <si>
    <t>Trường</t>
  </si>
  <si>
    <t>Dự kiến NH 2024-2025</t>
  </si>
  <si>
    <t>Dự kiến NH 2025-2026</t>
  </si>
  <si>
    <t>Tăng, giảm so với năm học trước</t>
  </si>
  <si>
    <t>Loại hình</t>
  </si>
  <si>
    <t>Nội dung</t>
  </si>
  <si>
    <t>TT</t>
  </si>
  <si>
    <t>Dự kiến năm 2024</t>
  </si>
  <si>
    <t>Dự kiến năm 2025</t>
  </si>
  <si>
    <t>Tổng số phòng học</t>
  </si>
  <si>
    <t>Dân số trong độ tuổi đi học (từ  3- đến 18 tuổi)</t>
  </si>
  <si>
    <t>Tỷ lệ phòng học/10.000 dân số trong độ tuổi đi học (từ  3- đến 18 tuổi)</t>
  </si>
  <si>
    <t>ĐỘ TUỔI TỪ 3 – DƯỚI 6 TUỔI (MẦM NON)</t>
  </si>
  <si>
    <t>Tổng số phòng học (cấp mầm non)</t>
  </si>
  <si>
    <t>Dân số trong độ tuổi đi học (từ  3- dưới 6 tuổi)</t>
  </si>
  <si>
    <t>Tỷ lệ phòng học/10.000 dân số trong độ tuổi đi học (từ  3- dưới 6 tuổi)</t>
  </si>
  <si>
    <t>ĐỘ TUỔI TỪ 6 – DƯỚI 11 TUỔI (TIỂU HỌC)</t>
  </si>
  <si>
    <t>Tổng số phòng học (cấp tiểu học)</t>
  </si>
  <si>
    <t>Dân số trong độ tuổi đi học (từ  6-  dưới 11 tuổi)</t>
  </si>
  <si>
    <t>Tỷ lệ phòng học/10.000 dân số trong độ tuổi đi học (từ  6-  dưới 11 tuổi)</t>
  </si>
  <si>
    <t>ĐỘ TUỔI TỪ 11 – DƯỚI 15 TUỔI (THCS)</t>
  </si>
  <si>
    <t>Tổng số phòng học (cấp THCS)</t>
  </si>
  <si>
    <t>Dân số trong độ tuổi đi học (từ  11 – dưới 15 tuổi)</t>
  </si>
  <si>
    <t>Tỷ lệ phòng học/10.000 dân số trong độ tuổi đi học (từ  11 – dưới 15 tuổi)</t>
  </si>
  <si>
    <t>ĐỘ TUỔI TỪ 15 – DƯỚI 18 TUỔI (THPT)</t>
  </si>
  <si>
    <t>Tổng số phòng học (cấp THPT)</t>
  </si>
  <si>
    <t>Dân số trong độ tuổi đi học (từ  15- dưới 18 tuổi)</t>
  </si>
  <si>
    <t>Tỷ lệ phòng học/10.000 dân số trong độ tuổi đi học (từ  15- dưới 18 tuổi)</t>
  </si>
  <si>
    <t>Phụ lục 1: DỰ KIẾN QUY MÔ TRƯỜNG LỚP GIAI ĐOẠN 2023-2025 
(bao gồm số liệu trong cơ sở giáo dục mầm non, phổ thông, giáo dục thường xuyên)</t>
  </si>
  <si>
    <t xml:space="preserve">Nhu cầu đến năm 2025 đạt 300 phòng học/10.000 dân số trong độ tuổi đi học (từ 3 đến 18 tuổi) </t>
  </si>
  <si>
    <t>Phòng học cần có đến năm 2025 để đạt tỷ lệ từng cấp học</t>
  </si>
  <si>
    <t xml:space="preserve">Phòng học cần có đến năm 2025 để đạt tỷ lệ chung </t>
  </si>
  <si>
    <t xml:space="preserve">Phụ lục 2: Tiến độ thực hiện và nhu cầu đầu tư đảm bảo thực hiện chỉ tiêu đến năm 2025 đạt 
300 phòng học/10.000 dân số trong độ tuổi đi học (từ 3 đến 18 tuổi) </t>
  </si>
  <si>
    <t>x</t>
  </si>
  <si>
    <t>(1)</t>
  </si>
  <si>
    <t>(2)</t>
  </si>
  <si>
    <t>(4)</t>
  </si>
  <si>
    <t>(5)</t>
  </si>
  <si>
    <t>(6)</t>
  </si>
  <si>
    <t>(7)</t>
  </si>
  <si>
    <t>(9)</t>
  </si>
  <si>
    <t>TỔNG CỘNG</t>
  </si>
  <si>
    <r>
      <rPr>
        <b/>
        <sz val="11"/>
        <color theme="1"/>
        <rFont val="Times New Roman"/>
        <family val="1"/>
      </rPr>
      <t xml:space="preserve">* Ghi chú: </t>
    </r>
    <r>
      <rPr>
        <sz val="11"/>
        <color theme="1"/>
        <rFont val="Times New Roman"/>
        <family val="1"/>
      </rPr>
      <t>Số liệu nêu trên tính các điểm trường (cơ sở) trường THPT và trường phổ thông có nhiều cấp học trên địa bàn, TT.GDTX, TT.GDNN-GDTX.</t>
    </r>
  </si>
  <si>
    <t>Thực hiện năm 2023</t>
  </si>
  <si>
    <t>Nhu cầu đầu từ giai đoạn 2023-2025 để đạt tỷ lệ chung</t>
  </si>
  <si>
    <t>Nhu cầu đầu từ giai đoạn 2023-2025 để đạt tỷ lệ từng cấp học</t>
  </si>
  <si>
    <t>(8)</t>
  </si>
  <si>
    <t>(10)</t>
  </si>
  <si>
    <t>(11)</t>
  </si>
  <si>
    <t>Dự kiến khả năng thực hiện theo Kế hoạch của UBND thành phố Thủ Đức và các quận, huyện</t>
  </si>
  <si>
    <t>…., ngày … tháng … năm 2024</t>
  </si>
  <si>
    <t>Thủ trưởng</t>
  </si>
  <si>
    <r>
      <rPr>
        <b/>
        <sz val="11"/>
        <color theme="1"/>
        <rFont val="Times New Roman"/>
        <family val="1"/>
      </rPr>
      <t xml:space="preserve">* Ghi chú: </t>
    </r>
    <r>
      <rPr>
        <sz val="11"/>
        <color theme="1"/>
        <rFont val="Times New Roman"/>
        <family val="1"/>
        <charset val="163"/>
      </rPr>
      <t>Số liệu nêu trên đã tính các điểm trường (cơ sở) trường THPT và trường phổ thông có nhiều cấp học trên địa bàn, TT.GDTX, TT.GDNN-GDTX.</t>
    </r>
  </si>
  <si>
    <t>Tính quý I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</si>
</sst>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7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&quot;Times New Roman&quot;"/>
    </font>
    <font>
      <sz val="11"/>
      <color theme="1"/>
      <name val="Calibri"/>
      <family val="2"/>
      <charset val="163"/>
    </font>
    <font>
      <b/>
      <sz val="11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sz val="11"/>
      <color rgb="FF000000"/>
      <name val="Times New Roman"/>
      <family val="1"/>
      <charset val="163"/>
    </font>
    <font>
      <sz val="11"/>
      <color rgb="FF000000"/>
      <name val="Times New Roman"/>
      <family val="1"/>
      <charset val="163"/>
    </font>
    <font>
      <b/>
      <sz val="10"/>
      <color rgb="FF000000"/>
      <name val="Times New Roman"/>
      <family val="1"/>
      <charset val="163"/>
    </font>
    <font>
      <sz val="10"/>
      <color theme="1"/>
      <name val="Times New Roman"/>
      <family val="1"/>
      <charset val="163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3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0" fillId="0" borderId="1" xfId="0" quotePrefix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right" vertical="top" wrapText="1"/>
    </xf>
    <xf numFmtId="164" fontId="10" fillId="0" borderId="2" xfId="0" applyNumberFormat="1" applyFont="1" applyBorder="1" applyAlignment="1">
      <alignment horizontal="right" vertical="top" wrapText="1"/>
    </xf>
    <xf numFmtId="0" fontId="1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164" fontId="6" fillId="4" borderId="2" xfId="0" applyNumberFormat="1" applyFont="1" applyFill="1" applyBorder="1" applyAlignment="1">
      <alignment horizontal="right" vertical="top" wrapText="1"/>
    </xf>
    <xf numFmtId="0" fontId="8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justify" vertical="center" wrapText="1"/>
    </xf>
    <xf numFmtId="3" fontId="9" fillId="4" borderId="1" xfId="0" applyNumberFormat="1" applyFont="1" applyFill="1" applyBorder="1" applyAlignment="1">
      <alignment horizontal="right" vertical="center" wrapText="1"/>
    </xf>
    <xf numFmtId="3" fontId="10" fillId="4" borderId="1" xfId="0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2">
    <cellStyle name="Normal" xfId="0" builtinId="0"/>
    <cellStyle name="Normal - Style1" xfId="1" xr:uid="{6A1E8031-1335-47F9-9AE7-F8AF4E1F25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D87C4-B5ED-46ED-A145-1F9DFEF5A2A6}">
  <dimension ref="A1:H23"/>
  <sheetViews>
    <sheetView tabSelected="1" workbookViewId="0">
      <selection activeCell="C26" sqref="C26"/>
    </sheetView>
  </sheetViews>
  <sheetFormatPr defaultRowHeight="15"/>
  <cols>
    <col min="1" max="1" width="7" customWidth="1"/>
    <col min="2" max="2" width="13" customWidth="1"/>
    <col min="3" max="3" width="21.140625" customWidth="1"/>
    <col min="4" max="7" width="15.42578125" customWidth="1"/>
    <col min="8" max="8" width="15.85546875" customWidth="1"/>
  </cols>
  <sheetData>
    <row r="1" spans="1:8" ht="34.5" customHeight="1">
      <c r="A1" s="47" t="s">
        <v>37</v>
      </c>
      <c r="B1" s="45"/>
      <c r="C1" s="45"/>
      <c r="D1" s="45"/>
      <c r="E1" s="45"/>
      <c r="F1" s="45"/>
      <c r="G1" s="45"/>
      <c r="H1" s="45"/>
    </row>
    <row r="3" spans="1:8" ht="50.25" customHeight="1">
      <c r="A3" s="7" t="s">
        <v>0</v>
      </c>
      <c r="B3" s="1" t="s">
        <v>14</v>
      </c>
      <c r="C3" s="1" t="s">
        <v>13</v>
      </c>
      <c r="D3" s="2" t="s">
        <v>5</v>
      </c>
      <c r="E3" s="2" t="s">
        <v>10</v>
      </c>
      <c r="F3" s="2" t="s">
        <v>12</v>
      </c>
      <c r="G3" s="3" t="s">
        <v>11</v>
      </c>
      <c r="H3" s="2" t="s">
        <v>12</v>
      </c>
    </row>
    <row r="4" spans="1:8" ht="16.5">
      <c r="A4" s="48">
        <v>1</v>
      </c>
      <c r="B4" s="48" t="s">
        <v>9</v>
      </c>
      <c r="C4" s="28" t="s">
        <v>6</v>
      </c>
      <c r="D4" s="32"/>
      <c r="E4" s="32"/>
      <c r="F4" s="32"/>
      <c r="G4" s="32"/>
      <c r="H4" s="29"/>
    </row>
    <row r="5" spans="1:8" ht="16.5">
      <c r="A5" s="48"/>
      <c r="B5" s="48"/>
      <c r="C5" s="5" t="s">
        <v>7</v>
      </c>
      <c r="D5" s="4"/>
      <c r="E5" s="4"/>
      <c r="F5" s="4"/>
      <c r="G5" s="8"/>
      <c r="H5" s="6"/>
    </row>
    <row r="6" spans="1:8" ht="16.5">
      <c r="A6" s="48"/>
      <c r="B6" s="48"/>
      <c r="C6" s="5" t="s">
        <v>8</v>
      </c>
      <c r="D6" s="11"/>
      <c r="E6" s="11"/>
      <c r="F6" s="4"/>
      <c r="G6" s="8"/>
      <c r="H6" s="6"/>
    </row>
    <row r="7" spans="1:8" ht="16.5">
      <c r="A7" s="49">
        <v>2</v>
      </c>
      <c r="B7" s="49" t="s">
        <v>1</v>
      </c>
      <c r="C7" s="28" t="s">
        <v>6</v>
      </c>
      <c r="D7" s="29"/>
      <c r="E7" s="29"/>
      <c r="F7" s="32"/>
      <c r="G7" s="29"/>
      <c r="H7" s="31"/>
    </row>
    <row r="8" spans="1:8" ht="16.5">
      <c r="A8" s="49"/>
      <c r="B8" s="49"/>
      <c r="C8" s="5" t="s">
        <v>7</v>
      </c>
      <c r="D8" s="6"/>
      <c r="E8" s="6"/>
      <c r="F8" s="4"/>
      <c r="G8" s="8"/>
      <c r="H8" s="30"/>
    </row>
    <row r="9" spans="1:8" ht="16.5">
      <c r="A9" s="49"/>
      <c r="B9" s="49"/>
      <c r="C9" s="5" t="s">
        <v>8</v>
      </c>
      <c r="D9" s="6"/>
      <c r="E9" s="6"/>
      <c r="F9" s="4"/>
      <c r="G9" s="8"/>
      <c r="H9" s="30"/>
    </row>
    <row r="10" spans="1:8" ht="16.5">
      <c r="A10" s="50">
        <v>3</v>
      </c>
      <c r="B10" s="50" t="s">
        <v>2</v>
      </c>
      <c r="C10" s="28" t="s">
        <v>6</v>
      </c>
      <c r="D10" s="29"/>
      <c r="E10" s="29"/>
      <c r="F10" s="32"/>
      <c r="G10" s="31"/>
      <c r="H10" s="31"/>
    </row>
    <row r="11" spans="1:8" ht="16.5">
      <c r="A11" s="50"/>
      <c r="B11" s="50"/>
      <c r="C11" s="5" t="s">
        <v>7</v>
      </c>
      <c r="D11" s="6"/>
      <c r="E11" s="6"/>
      <c r="F11" s="4"/>
      <c r="G11" s="9"/>
      <c r="H11" s="30"/>
    </row>
    <row r="12" spans="1:8" ht="16.5">
      <c r="A12" s="50"/>
      <c r="B12" s="50"/>
      <c r="C12" s="5" t="s">
        <v>8</v>
      </c>
      <c r="D12" s="6"/>
      <c r="E12" s="6"/>
      <c r="F12" s="4"/>
      <c r="G12" s="9"/>
      <c r="H12" s="6"/>
    </row>
    <row r="13" spans="1:8" ht="16.5">
      <c r="A13" s="46">
        <v>4</v>
      </c>
      <c r="B13" s="46" t="s">
        <v>3</v>
      </c>
      <c r="C13" s="28" t="s">
        <v>6</v>
      </c>
      <c r="D13" s="29"/>
      <c r="E13" s="29"/>
      <c r="F13" s="32"/>
      <c r="G13" s="29"/>
      <c r="H13" s="29"/>
    </row>
    <row r="14" spans="1:8" ht="16.5">
      <c r="A14" s="46"/>
      <c r="B14" s="46"/>
      <c r="C14" s="5" t="s">
        <v>7</v>
      </c>
      <c r="D14" s="6"/>
      <c r="E14" s="6"/>
      <c r="F14" s="4"/>
      <c r="G14" s="10"/>
      <c r="H14" s="6"/>
    </row>
    <row r="15" spans="1:8" ht="16.5">
      <c r="A15" s="46"/>
      <c r="B15" s="46"/>
      <c r="C15" s="5" t="s">
        <v>8</v>
      </c>
      <c r="D15" s="6"/>
      <c r="E15" s="6"/>
      <c r="F15" s="4"/>
      <c r="G15" s="10"/>
      <c r="H15" s="6"/>
    </row>
    <row r="16" spans="1:8" ht="16.5">
      <c r="A16" s="46">
        <v>5</v>
      </c>
      <c r="B16" s="46" t="s">
        <v>4</v>
      </c>
      <c r="C16" s="28" t="s">
        <v>6</v>
      </c>
      <c r="D16" s="29"/>
      <c r="E16" s="29"/>
      <c r="F16" s="32"/>
      <c r="G16" s="29"/>
      <c r="H16" s="29"/>
    </row>
    <row r="17" spans="1:8" ht="16.5">
      <c r="A17" s="46"/>
      <c r="B17" s="46"/>
      <c r="C17" s="5" t="s">
        <v>7</v>
      </c>
      <c r="D17" s="6"/>
      <c r="E17" s="6"/>
      <c r="F17" s="4"/>
      <c r="G17" s="6"/>
      <c r="H17" s="6"/>
    </row>
    <row r="18" spans="1:8" ht="16.5">
      <c r="A18" s="46"/>
      <c r="B18" s="46"/>
      <c r="C18" s="5" t="s">
        <v>8</v>
      </c>
      <c r="D18" s="6"/>
      <c r="E18" s="6"/>
      <c r="F18" s="4"/>
      <c r="G18" s="10"/>
      <c r="H18" s="6"/>
    </row>
    <row r="20" spans="1:8" ht="32.25" customHeight="1">
      <c r="A20" s="43" t="s">
        <v>51</v>
      </c>
      <c r="B20" s="43"/>
      <c r="C20" s="43"/>
      <c r="D20" s="43"/>
      <c r="E20" s="43"/>
      <c r="F20" s="43"/>
      <c r="G20" s="43"/>
      <c r="H20" s="43"/>
    </row>
    <row r="22" spans="1:8" ht="16.5">
      <c r="E22" s="44" t="s">
        <v>59</v>
      </c>
      <c r="F22" s="44"/>
      <c r="G22" s="44"/>
      <c r="H22" s="44"/>
    </row>
    <row r="23" spans="1:8" ht="16.5">
      <c r="E23" s="45" t="s">
        <v>60</v>
      </c>
      <c r="F23" s="45"/>
      <c r="G23" s="45"/>
      <c r="H23" s="45"/>
    </row>
  </sheetData>
  <mergeCells count="14">
    <mergeCell ref="A20:H20"/>
    <mergeCell ref="E22:H22"/>
    <mergeCell ref="E23:H23"/>
    <mergeCell ref="A16:A18"/>
    <mergeCell ref="A1:H1"/>
    <mergeCell ref="B4:B6"/>
    <mergeCell ref="B7:B9"/>
    <mergeCell ref="B10:B12"/>
    <mergeCell ref="B13:B15"/>
    <mergeCell ref="B16:B18"/>
    <mergeCell ref="A4:A6"/>
    <mergeCell ref="A7:A9"/>
    <mergeCell ref="A10:A12"/>
    <mergeCell ref="A13:A15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8FB00-7353-45F2-B8E8-9D1A859EBA7F}">
  <dimension ref="A1:J31"/>
  <sheetViews>
    <sheetView workbookViewId="0">
      <selection activeCell="U13" sqref="U13"/>
    </sheetView>
  </sheetViews>
  <sheetFormatPr defaultColWidth="9.140625" defaultRowHeight="15"/>
  <cols>
    <col min="1" max="1" width="6.85546875" style="12" customWidth="1"/>
    <col min="2" max="2" width="32.42578125" style="12" customWidth="1"/>
    <col min="3" max="6" width="13.140625" style="12" customWidth="1"/>
    <col min="7" max="7" width="15.140625" style="12" customWidth="1"/>
    <col min="8" max="8" width="16.5703125" style="12" customWidth="1"/>
    <col min="9" max="9" width="16.7109375" style="12" customWidth="1"/>
    <col min="10" max="10" width="17" style="12" customWidth="1"/>
    <col min="11" max="16384" width="9.140625" style="12"/>
  </cols>
  <sheetData>
    <row r="1" spans="1:10" ht="29.25" customHeight="1">
      <c r="A1" s="54" t="s">
        <v>41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9.75" customHeight="1"/>
    <row r="3" spans="1:10" s="13" customFormat="1" ht="29.25" customHeight="1">
      <c r="A3" s="55" t="s">
        <v>15</v>
      </c>
      <c r="B3" s="55" t="s">
        <v>14</v>
      </c>
      <c r="C3" s="56" t="s">
        <v>58</v>
      </c>
      <c r="D3" s="57"/>
      <c r="E3" s="57"/>
      <c r="F3" s="58"/>
      <c r="G3" s="51" t="s">
        <v>38</v>
      </c>
      <c r="H3" s="51"/>
      <c r="I3" s="51"/>
      <c r="J3" s="51"/>
    </row>
    <row r="4" spans="1:10" s="15" customFormat="1" ht="46.5" customHeight="1">
      <c r="A4" s="55"/>
      <c r="B4" s="55"/>
      <c r="C4" s="14" t="s">
        <v>52</v>
      </c>
      <c r="D4" s="14" t="s">
        <v>62</v>
      </c>
      <c r="E4" s="14" t="s">
        <v>16</v>
      </c>
      <c r="F4" s="14" t="s">
        <v>17</v>
      </c>
      <c r="G4" s="14" t="s">
        <v>40</v>
      </c>
      <c r="H4" s="14" t="s">
        <v>53</v>
      </c>
      <c r="I4" s="14" t="s">
        <v>39</v>
      </c>
      <c r="J4" s="14" t="s">
        <v>54</v>
      </c>
    </row>
    <row r="5" spans="1:10" ht="20.25" customHeight="1">
      <c r="A5" s="16" t="s">
        <v>43</v>
      </c>
      <c r="B5" s="16" t="s">
        <v>44</v>
      </c>
      <c r="C5" s="16" t="s">
        <v>45</v>
      </c>
      <c r="D5" s="16" t="s">
        <v>46</v>
      </c>
      <c r="E5" s="16" t="s">
        <v>47</v>
      </c>
      <c r="F5" s="16" t="s">
        <v>48</v>
      </c>
      <c r="G5" s="16" t="s">
        <v>55</v>
      </c>
      <c r="H5" s="16" t="s">
        <v>49</v>
      </c>
      <c r="I5" s="16" t="s">
        <v>56</v>
      </c>
      <c r="J5" s="16" t="s">
        <v>57</v>
      </c>
    </row>
    <row r="6" spans="1:10" ht="24" customHeight="1">
      <c r="A6" s="33"/>
      <c r="B6" s="37" t="s">
        <v>50</v>
      </c>
      <c r="C6" s="38"/>
      <c r="D6" s="38"/>
      <c r="E6" s="39"/>
      <c r="F6" s="39"/>
      <c r="G6" s="40"/>
      <c r="H6" s="36"/>
      <c r="I6" s="36"/>
      <c r="J6" s="36"/>
    </row>
    <row r="7" spans="1:10">
      <c r="A7" s="20">
        <v>1</v>
      </c>
      <c r="B7" s="18" t="s">
        <v>18</v>
      </c>
      <c r="C7" s="17">
        <f>C11+C15+C19+C23</f>
        <v>0</v>
      </c>
      <c r="D7" s="17">
        <f t="shared" ref="D7:F7" si="0">D11+D15+D19+D23</f>
        <v>0</v>
      </c>
      <c r="E7" s="17">
        <f t="shared" si="0"/>
        <v>0</v>
      </c>
      <c r="F7" s="17">
        <f t="shared" si="0"/>
        <v>0</v>
      </c>
      <c r="G7" s="21">
        <f>F8*0.03</f>
        <v>0</v>
      </c>
      <c r="H7" s="22">
        <f>G7-D7</f>
        <v>0</v>
      </c>
      <c r="I7" s="17">
        <f>I11+I15+I19+I23</f>
        <v>0</v>
      </c>
      <c r="J7" s="17">
        <f>J11+J15+J19+J23</f>
        <v>0</v>
      </c>
    </row>
    <row r="8" spans="1:10" ht="30">
      <c r="A8" s="20">
        <v>2</v>
      </c>
      <c r="B8" s="18" t="s">
        <v>19</v>
      </c>
      <c r="C8" s="17">
        <f>C12+C16+C20+C24</f>
        <v>0</v>
      </c>
      <c r="D8" s="17">
        <f t="shared" ref="D8:F8" si="1">D12+D16+D20+D24</f>
        <v>0</v>
      </c>
      <c r="E8" s="17">
        <f t="shared" si="1"/>
        <v>0</v>
      </c>
      <c r="F8" s="17">
        <f t="shared" si="1"/>
        <v>0</v>
      </c>
      <c r="G8" s="20" t="s">
        <v>42</v>
      </c>
      <c r="H8" s="23" t="s">
        <v>42</v>
      </c>
      <c r="I8" s="24" t="s">
        <v>42</v>
      </c>
      <c r="J8" s="23" t="s">
        <v>42</v>
      </c>
    </row>
    <row r="9" spans="1:10" ht="30">
      <c r="A9" s="20">
        <v>3</v>
      </c>
      <c r="B9" s="25" t="s">
        <v>20</v>
      </c>
      <c r="C9" s="17"/>
      <c r="D9" s="17"/>
      <c r="E9" s="17"/>
      <c r="F9" s="17"/>
      <c r="G9" s="20" t="s">
        <v>42</v>
      </c>
      <c r="H9" s="23" t="s">
        <v>42</v>
      </c>
      <c r="I9" s="19"/>
      <c r="J9" s="19"/>
    </row>
    <row r="10" spans="1:10" ht="28.5">
      <c r="A10" s="33"/>
      <c r="B10" s="34" t="s">
        <v>21</v>
      </c>
      <c r="C10" s="35"/>
      <c r="D10" s="35"/>
      <c r="E10" s="35"/>
      <c r="F10" s="35"/>
      <c r="G10" s="33"/>
      <c r="H10" s="33"/>
      <c r="I10" s="36"/>
      <c r="J10" s="36"/>
    </row>
    <row r="11" spans="1:10">
      <c r="A11" s="20">
        <v>1</v>
      </c>
      <c r="B11" s="18" t="s">
        <v>22</v>
      </c>
      <c r="C11" s="27"/>
      <c r="D11" s="27"/>
      <c r="E11" s="27"/>
      <c r="F11" s="27"/>
      <c r="G11" s="20" t="s">
        <v>42</v>
      </c>
      <c r="H11" s="20" t="s">
        <v>42</v>
      </c>
      <c r="I11" s="21"/>
      <c r="J11" s="22">
        <f>I11-C11</f>
        <v>0</v>
      </c>
    </row>
    <row r="12" spans="1:10" ht="30">
      <c r="A12" s="20">
        <v>2</v>
      </c>
      <c r="B12" s="18" t="s">
        <v>23</v>
      </c>
      <c r="C12" s="27"/>
      <c r="D12" s="27"/>
      <c r="E12" s="27"/>
      <c r="F12" s="27"/>
      <c r="G12" s="20" t="s">
        <v>42</v>
      </c>
      <c r="H12" s="20" t="s">
        <v>42</v>
      </c>
      <c r="I12" s="23" t="s">
        <v>42</v>
      </c>
      <c r="J12" s="23" t="s">
        <v>42</v>
      </c>
    </row>
    <row r="13" spans="1:10" ht="30">
      <c r="A13" s="20">
        <v>3</v>
      </c>
      <c r="B13" s="25" t="s">
        <v>24</v>
      </c>
      <c r="C13" s="27"/>
      <c r="D13" s="27"/>
      <c r="E13" s="27"/>
      <c r="F13" s="27"/>
      <c r="G13" s="20" t="s">
        <v>42</v>
      </c>
      <c r="H13" s="20" t="s">
        <v>42</v>
      </c>
      <c r="I13" s="19"/>
      <c r="J13" s="19"/>
    </row>
    <row r="14" spans="1:10" ht="28.5">
      <c r="A14" s="33"/>
      <c r="B14" s="34" t="s">
        <v>25</v>
      </c>
      <c r="C14" s="35"/>
      <c r="D14" s="35"/>
      <c r="E14" s="35"/>
      <c r="F14" s="35"/>
      <c r="G14" s="41"/>
      <c r="H14" s="41"/>
      <c r="I14" s="36"/>
      <c r="J14" s="36"/>
    </row>
    <row r="15" spans="1:10">
      <c r="A15" s="20">
        <v>1</v>
      </c>
      <c r="B15" s="18" t="s">
        <v>26</v>
      </c>
      <c r="C15" s="27"/>
      <c r="D15" s="27"/>
      <c r="E15" s="27"/>
      <c r="F15" s="27"/>
      <c r="G15" s="20" t="s">
        <v>42</v>
      </c>
      <c r="H15" s="20" t="s">
        <v>42</v>
      </c>
      <c r="I15" s="42"/>
      <c r="J15" s="22">
        <f>I15-C15</f>
        <v>0</v>
      </c>
    </row>
    <row r="16" spans="1:10" ht="30">
      <c r="A16" s="20">
        <v>2</v>
      </c>
      <c r="B16" s="18" t="s">
        <v>27</v>
      </c>
      <c r="C16" s="27"/>
      <c r="D16" s="27"/>
      <c r="E16" s="27"/>
      <c r="F16" s="27"/>
      <c r="G16" s="20" t="s">
        <v>42</v>
      </c>
      <c r="H16" s="20" t="s">
        <v>42</v>
      </c>
      <c r="I16" s="23" t="s">
        <v>42</v>
      </c>
      <c r="J16" s="23" t="s">
        <v>42</v>
      </c>
    </row>
    <row r="17" spans="1:10" ht="30">
      <c r="A17" s="20">
        <v>3</v>
      </c>
      <c r="B17" s="25" t="s">
        <v>28</v>
      </c>
      <c r="C17" s="27"/>
      <c r="D17" s="27"/>
      <c r="E17" s="27"/>
      <c r="F17" s="27"/>
      <c r="G17" s="20" t="s">
        <v>42</v>
      </c>
      <c r="H17" s="20" t="s">
        <v>42</v>
      </c>
      <c r="I17" s="19"/>
      <c r="J17" s="19"/>
    </row>
    <row r="18" spans="1:10" ht="28.5">
      <c r="A18" s="33"/>
      <c r="B18" s="34" t="s">
        <v>29</v>
      </c>
      <c r="C18" s="35"/>
      <c r="D18" s="35"/>
      <c r="E18" s="35"/>
      <c r="F18" s="35"/>
      <c r="G18" s="41" t="s">
        <v>42</v>
      </c>
      <c r="H18" s="41" t="s">
        <v>42</v>
      </c>
      <c r="I18" s="36"/>
      <c r="J18" s="36"/>
    </row>
    <row r="19" spans="1:10">
      <c r="A19" s="20">
        <v>1</v>
      </c>
      <c r="B19" s="18" t="s">
        <v>30</v>
      </c>
      <c r="C19" s="27"/>
      <c r="D19" s="27"/>
      <c r="E19" s="27"/>
      <c r="F19" s="27"/>
      <c r="G19" s="20" t="s">
        <v>42</v>
      </c>
      <c r="H19" s="20" t="s">
        <v>42</v>
      </c>
      <c r="I19" s="21">
        <f>F20*0.03</f>
        <v>0</v>
      </c>
      <c r="J19" s="22">
        <f>I19-C19</f>
        <v>0</v>
      </c>
    </row>
    <row r="20" spans="1:10" ht="30">
      <c r="A20" s="20">
        <v>2</v>
      </c>
      <c r="B20" s="18" t="s">
        <v>31</v>
      </c>
      <c r="C20" s="27"/>
      <c r="D20" s="27"/>
      <c r="E20" s="27"/>
      <c r="F20" s="27"/>
      <c r="G20" s="20" t="s">
        <v>42</v>
      </c>
      <c r="H20" s="20" t="s">
        <v>42</v>
      </c>
      <c r="I20" s="23" t="s">
        <v>42</v>
      </c>
      <c r="J20" s="23" t="s">
        <v>42</v>
      </c>
    </row>
    <row r="21" spans="1:10" ht="30">
      <c r="A21" s="20">
        <v>3</v>
      </c>
      <c r="B21" s="25" t="s">
        <v>32</v>
      </c>
      <c r="C21" s="27"/>
      <c r="D21" s="27"/>
      <c r="E21" s="27"/>
      <c r="F21" s="27"/>
      <c r="G21" s="20" t="s">
        <v>42</v>
      </c>
      <c r="H21" s="20" t="s">
        <v>42</v>
      </c>
      <c r="I21" s="19"/>
      <c r="J21" s="19"/>
    </row>
    <row r="22" spans="1:10" ht="28.5">
      <c r="A22" s="33"/>
      <c r="B22" s="34" t="s">
        <v>33</v>
      </c>
      <c r="C22" s="35"/>
      <c r="D22" s="35"/>
      <c r="E22" s="35"/>
      <c r="F22" s="35"/>
      <c r="G22" s="41" t="s">
        <v>42</v>
      </c>
      <c r="H22" s="41" t="s">
        <v>42</v>
      </c>
      <c r="I22" s="36"/>
      <c r="J22" s="36"/>
    </row>
    <row r="23" spans="1:10">
      <c r="A23" s="20">
        <v>1</v>
      </c>
      <c r="B23" s="18" t="s">
        <v>34</v>
      </c>
      <c r="C23" s="26"/>
      <c r="D23" s="26"/>
      <c r="E23" s="26"/>
      <c r="F23" s="26"/>
      <c r="G23" s="20" t="s">
        <v>42</v>
      </c>
      <c r="H23" s="20" t="s">
        <v>42</v>
      </c>
      <c r="I23" s="21">
        <f>F24*0.03</f>
        <v>0</v>
      </c>
      <c r="J23" s="22">
        <f>I23-C23</f>
        <v>0</v>
      </c>
    </row>
    <row r="24" spans="1:10" ht="30">
      <c r="A24" s="20">
        <v>2</v>
      </c>
      <c r="B24" s="18" t="s">
        <v>35</v>
      </c>
      <c r="C24" s="27"/>
      <c r="D24" s="27"/>
      <c r="E24" s="27"/>
      <c r="F24" s="27"/>
      <c r="G24" s="20" t="s">
        <v>42</v>
      </c>
      <c r="H24" s="20" t="s">
        <v>42</v>
      </c>
      <c r="I24" s="23" t="s">
        <v>42</v>
      </c>
      <c r="J24" s="23" t="s">
        <v>42</v>
      </c>
    </row>
    <row r="25" spans="1:10" ht="30">
      <c r="A25" s="20">
        <v>3</v>
      </c>
      <c r="B25" s="25" t="s">
        <v>36</v>
      </c>
      <c r="C25" s="27"/>
      <c r="D25" s="27"/>
      <c r="E25" s="27"/>
      <c r="F25" s="27"/>
      <c r="G25" s="20" t="s">
        <v>42</v>
      </c>
      <c r="H25" s="20" t="s">
        <v>42</v>
      </c>
      <c r="I25" s="19"/>
      <c r="J25" s="19"/>
    </row>
    <row r="26" spans="1:10" ht="12" customHeight="1"/>
    <row r="27" spans="1:10">
      <c r="A27" s="52" t="s">
        <v>61</v>
      </c>
      <c r="B27" s="53"/>
      <c r="C27" s="53"/>
      <c r="D27" s="53"/>
      <c r="E27" s="53"/>
      <c r="F27" s="53"/>
      <c r="G27" s="53"/>
      <c r="H27" s="53"/>
      <c r="I27" s="53"/>
      <c r="J27" s="53"/>
    </row>
    <row r="30" spans="1:10" ht="16.5">
      <c r="G30" s="44" t="s">
        <v>59</v>
      </c>
      <c r="H30" s="44"/>
      <c r="I30" s="44"/>
      <c r="J30" s="44"/>
    </row>
    <row r="31" spans="1:10" ht="16.5">
      <c r="G31" s="45" t="s">
        <v>60</v>
      </c>
      <c r="H31" s="45"/>
      <c r="I31" s="45"/>
      <c r="J31" s="45"/>
    </row>
  </sheetData>
  <mergeCells count="8">
    <mergeCell ref="G30:J30"/>
    <mergeCell ref="G31:J31"/>
    <mergeCell ref="G3:J3"/>
    <mergeCell ref="A27:J27"/>
    <mergeCell ref="A1:J1"/>
    <mergeCell ref="A3:A4"/>
    <mergeCell ref="B3:B4"/>
    <mergeCell ref="C3:F3"/>
  </mergeCells>
  <pageMargins left="0.70866141732283472" right="0.23622047244094491" top="0.43307086614173229" bottom="0.3937007874015748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c62ff6c-f033-47b9-a4a7-16b43e2d195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853562F688BD409766F418A8646950" ma:contentTypeVersion="17" ma:contentTypeDescription="Create a new document." ma:contentTypeScope="" ma:versionID="0e91939afbf38b4bdd9e3dde8713331a">
  <xsd:schema xmlns:xsd="http://www.w3.org/2001/XMLSchema" xmlns:xs="http://www.w3.org/2001/XMLSchema" xmlns:p="http://schemas.microsoft.com/office/2006/metadata/properties" xmlns:ns3="4c62ff6c-f033-47b9-a4a7-16b43e2d1951" xmlns:ns4="e93929cc-3b29-4d0f-be84-91c63bcbe5ba" targetNamespace="http://schemas.microsoft.com/office/2006/metadata/properties" ma:root="true" ma:fieldsID="0d1b66283fe02fb590227fb1e1cb8cf3" ns3:_="" ns4:_="">
    <xsd:import namespace="4c62ff6c-f033-47b9-a4a7-16b43e2d1951"/>
    <xsd:import namespace="e93929cc-3b29-4d0f-be84-91c63bcbe5b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2ff6c-f033-47b9-a4a7-16b43e2d19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929cc-3b29-4d0f-be84-91c63bcbe5b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5B9F38-BDA5-4E13-972E-EE29DDF7EEE3}">
  <ds:schemaRefs>
    <ds:schemaRef ds:uri="http://purl.org/dc/terms/"/>
    <ds:schemaRef ds:uri="e93929cc-3b29-4d0f-be84-91c63bcbe5ba"/>
    <ds:schemaRef ds:uri="4c62ff6c-f033-47b9-a4a7-16b43e2d195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C032627-FACF-4E09-B98E-6E3B2B47A0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2ff6c-f033-47b9-a4a7-16b43e2d1951"/>
    <ds:schemaRef ds:uri="e93929cc-3b29-4d0f-be84-91c63bcbe5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EF496C-706C-46D8-8BC6-2280BDE455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Quy mo truong lop</vt:lpstr>
      <vt:lpstr>Chi tieu 300</vt:lpstr>
      <vt:lpstr>'Chi tieu 300'!Print_Titles</vt:lpstr>
      <vt:lpstr>'Quy mo truong lop'!Print_Titles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Dong Cuong</dc:creator>
  <cp:lastModifiedBy>Lai Dong Cuong</cp:lastModifiedBy>
  <cp:lastPrinted>2023-11-30T01:18:39Z</cp:lastPrinted>
  <dcterms:created xsi:type="dcterms:W3CDTF">2023-11-07T10:07:11Z</dcterms:created>
  <dcterms:modified xsi:type="dcterms:W3CDTF">2024-04-11T07:17:03Z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0x010100B4853562F688BD409766F418A8646950</vt:lpwstr>
  </property>
</Properties>
</file>